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11136"/>
  </bookViews>
  <sheets>
    <sheet name="Лист1" sheetId="1" r:id="rId1"/>
  </sheets>
  <calcPr calcId="145621"/>
</workbook>
</file>

<file path=xl/calcChain.xml><?xml version="1.0" encoding="utf-8"?>
<calcChain xmlns="http://schemas.openxmlformats.org/spreadsheetml/2006/main">
  <c r="D72" i="1" l="1"/>
  <c r="D40" i="1"/>
  <c r="D66" i="1" l="1"/>
  <c r="D67" i="1" l="1"/>
  <c r="D26" i="1" l="1"/>
  <c r="D15" i="1"/>
  <c r="D28" i="1" l="1"/>
  <c r="D73" i="1"/>
  <c r="D29" i="1"/>
</calcChain>
</file>

<file path=xl/sharedStrings.xml><?xml version="1.0" encoding="utf-8"?>
<sst xmlns="http://schemas.openxmlformats.org/spreadsheetml/2006/main" count="138" uniqueCount="70">
  <si>
    <t>03539000000</t>
  </si>
  <si>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</si>
  <si>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</si>
  <si>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</si>
  <si>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</si>
  <si>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</si>
  <si>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</si>
  <si>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</si>
  <si>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</si>
  <si>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</si>
  <si>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99000000000</t>
  </si>
  <si>
    <t>Державний бюджет</t>
  </si>
  <si>
    <t>41033900</t>
  </si>
  <si>
    <t>Освітня субвенція з державного бюджету місцевим бюджетам </t>
  </si>
  <si>
    <t>41051200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</si>
  <si>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</si>
  <si>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03100000000</t>
  </si>
  <si>
    <t>Обласний бюджет Волинської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</si>
  <si>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</si>
  <si>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</si>
  <si>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</si>
  <si>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</si>
  <si>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</si>
  <si>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</si>
  <si>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</si>
  <si>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</si>
  <si>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</si>
  <si>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</si>
  <si>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</si>
  <si>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</si>
  <si>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</si>
  <si>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3719770</t>
  </si>
  <si>
    <t>9770</t>
  </si>
  <si>
    <t>Інші субвенції з місцевого бюджету</t>
  </si>
  <si>
    <t>03545000000</t>
  </si>
  <si>
    <t>Бюджет Ківерцівської міської територіальної громади</t>
  </si>
  <si>
    <t>03546000000</t>
  </si>
  <si>
    <t>Бюджет Підгайцівської сільської територіальної громади</t>
  </si>
  <si>
    <t>03555000000</t>
  </si>
  <si>
    <t>Бюджет Берестечківської міської територіальної громади</t>
  </si>
  <si>
    <t>03557000000</t>
  </si>
  <si>
    <t>Бюджет Горохівської міської територіальної громади</t>
  </si>
  <si>
    <t>ІІ. Трансферти із спеціального фонду бюджету</t>
  </si>
  <si>
    <t>Субвенція з бюджету територіальної громади на Капітальний ремонт дороги О 030208 /О 030214/-Сенкевичівка-Жабче (на Боремель)</t>
  </si>
  <si>
    <t>Субвенція з бюджету територіальної громади на Капітальний ремонт дороги С 030221 Маруся - Михлин /Н-17/</t>
  </si>
  <si>
    <t>Субвенція з бюджету територіальної громади на медикаменти та перев’язувальні матеріали</t>
  </si>
  <si>
    <t>Субвенція з бюджету територіальної громади на утримання 1 людини, яка знаходиться на стаціонарному відділенні для постійного проживання</t>
  </si>
  <si>
    <t>Субвенція з бюджету територіальної громади на утримання трудового архіву</t>
  </si>
  <si>
    <t>Субвенція з бюджету територіальної громади на  заробітуа плату та нарахування на заробітну плату працівників (МПТБ с.Несвіч с.Городище  с.Вигуричі )</t>
  </si>
  <si>
    <t>Голова                                                                                                                        Світлана СОКОЛЮК</t>
  </si>
  <si>
    <t xml:space="preserve">Субвенція з бюджету територіальної громади на  заробітуа плату та нарахування на заробітну плату працівників КНП «Горохівський  центр первинної медичної допомоги»  Горохівської міської ради ФАП с.Жабче, ФАП с. Колодежа, ФАП с.Угринів, ФАП с.Бережанка; ФАП с.Губин Перший, ФАП Михлин. </t>
  </si>
  <si>
    <t>Субвенція з бюджету територіальної громади на на оплату енергоносіїв та комунальних послуг КНП «Горохівський  центр первинної медичної допомоги»  Горохівської міської ради</t>
  </si>
  <si>
    <t>Субвенція з бюджету територіальної громади на медикаменти та перев’язувальні матеріали КНП «Горохівський  центр первинної медичної допомоги»  Горохівської міської ради</t>
  </si>
  <si>
    <t>Субвенція з бюджету територіальної громади на на оплату енергоносіїв та комунальних послуг  Комунального підприємства "Луцька центральна районна лікарня  "</t>
  </si>
  <si>
    <t>Субвенція з місцевого бюджету державному бюджету на виконання програм соціально-економічного розвитку регіонів</t>
  </si>
  <si>
    <t>9800</t>
  </si>
  <si>
    <t xml:space="preserve">на пітримку програми забезпечення громадського порядку та громадської безпеки на території Городищенської сільської ради (одержувач коштів Головне управління Національної поліції у Волинській області) </t>
  </si>
  <si>
    <t>Зміни до додатку № 5  до рішення сільської ради "Про бюджет  сільської територіальної громади на 2022 рік"                                  "Міжбюджетні трансферти на 2022 рік"</t>
  </si>
  <si>
    <t>Волинському обласному територіальному центру комплектування та соціальної підтримки для реалізації заходів Програми матеріально-технічного  забезпечення військових частин проведення заходів територіальної оборони та мобілізаційної підготовки на території  Городищенської територіальної громади на 2022 рік</t>
  </si>
  <si>
    <t>41053900</t>
  </si>
  <si>
    <t>03308200000</t>
  </si>
  <si>
    <t>Районний бюджет Луцького району</t>
  </si>
  <si>
    <t>Субвенція на виплати фізичним особам, які надають послуги громадянам похилого віку, інвалідам загального захворювання, хворим які потребують сторонньої допомоги</t>
  </si>
  <si>
    <t>Програми матеріально-технічного  забезпечення військових частин проведення заходів територіальної оборони та мобілізаційної підготовки на території  Городищенської територіальної громади на 2022 рік  для Управління з питань оборонної роботи та взаємодії з правоохоронними органами облдержадміністрації для здійснення заходів, пов’язаних з територіальною обороною області, на закупівлю захисного й іншого спорядження</t>
  </si>
  <si>
    <t xml:space="preserve">Субвенція з бюджету територіальної громади  на  забезпечення діяльності "Інклюзивно-ресурсного центру Горохівської  міської територіальної громади </t>
  </si>
  <si>
    <t>бюджету сільської територіальної громади на 2022 рік"</t>
  </si>
  <si>
    <t>Програми матеріально-технічного  забезпечення військових частин проведення заходів територіальної оборони та мобілізаційної підготовки на території  Городищенської територіальної громади на 2022 рік  для 6 прикордонного загону Західного регіонального Управління Державної прикордонної служби україни для фінансування фінансування заходів інженерного облаштування державного кордону та місць несення служби прикордонних нарядів (облаштування інженерних загороджень, позицій для ведення вогню, укриттів для особового складу)</t>
  </si>
  <si>
    <t>Додаток 3</t>
  </si>
  <si>
    <t>до рішення виконавчого комітету від 16.06.2022р. №110 "Про внесення змін до</t>
  </si>
  <si>
    <t>Субвенція з бюджету територіальної громади на  співфінансування для придбання шкільного автобуса для Угринівського ліцею Городищенської сільської ради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</si>
</sst>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10" x14ac:knownFonts="1">
    <font>
      <sz val="10"/>
      <color theme="1"/>
      <name val="Calibri"/>
      <family val="2"/>
      <charset val="204"/>
      <scheme val="minor"/>
    </font>
    <font>
      <b/>
      <u/>
      <sz val="10"/>
      <color theme="1"/>
      <name val="Calibri"/>
      <family val="2"/>
      <charset val="204"/>
      <scheme val="minor"/>
    </font>
    <font>
      <sz val="11"/>
      <color theme="1"/>
      <name val="Calibri"/>
      <family val="2"/>
      <charset val="204"/>
      <scheme val="minor"/>
    </font>
    <font>
      <i/>
      <sz val="10"/>
      <color theme="1"/>
      <name val="Calibri"/>
      <family val="2"/>
      <charset val="204"/>
      <scheme val="minor"/>
    </font>
    <font>
      <b/>
      <sz val="14"/>
      <color theme="1"/>
      <name val="Times New Roman"/>
      <family val="1"/>
      <charset val="204"/>
    </font>
    <font>
      <sz val="14"/>
      <color theme="1"/>
      <name val="Times New Roman"/>
      <family val="1"/>
      <charset val="204"/>
    </font>
    <font>
      <sz val="10"/>
      <name val="Arial Cyr"/>
      <charset val="204"/>
    </font>
    <font>
      <sz val="12"/>
      <name val="Times New Roman"/>
      <family val="1"/>
      <charset val="204"/>
    </font>
    <font>
      <b/>
      <sz val="12"/>
      <color theme="1"/>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indexed="41"/>
        <bgColor indexed="64"/>
      </patternFill>
    </fill>
    <fill>
      <patternFill patternType="solid">
        <fgColor indexed="42"/>
        <bgColor indexed="64"/>
      </patternFill>
    </fill>
  </fills>
  <borders count="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6" fillId="0" borderId="0"/>
  </cellStyleXfs>
  <cellXfs count="75">
    <xf numFmtId="0" fontId="0" fillId="0" borderId="0" xfId="0"/>
    <xf numFmtId="0" fontId="0" fillId="0" borderId="0" xfId="0" applyAlignment="1">
      <alignment horizontal="right"/>
    </xf>
    <xf numFmtId="0" fontId="0" fillId="0" borderId="0" xfId="0" applyAlignment="1"/>
    <xf numFmtId="0" fontId="0" fillId="0" borderId="0" xfId="0"/>
    <xf numFmtId="0" fontId="7" fillId="0" borderId="0" xfId="1" applyFont="1"/>
    <xf numFmtId="0" fontId="9" fillId="0" borderId="2" xfId="0" applyFont="1" applyBorder="1" applyAlignment="1">
      <alignment horizontal="center" vertical="top" wrapText="1"/>
    </xf>
    <xf numFmtId="0" fontId="9" fillId="0" borderId="6" xfId="0" applyFont="1" applyBorder="1" applyAlignment="1">
      <alignment horizontal="center" vertical="top" wrapText="1"/>
    </xf>
    <xf numFmtId="0" fontId="9" fillId="0" borderId="1" xfId="0" applyFont="1" applyBorder="1" applyAlignment="1">
      <alignment horizontal="center" vertical="top" wrapText="1"/>
    </xf>
    <xf numFmtId="0" fontId="9" fillId="0" borderId="5" xfId="0" applyFont="1" applyBorder="1" applyAlignment="1">
      <alignment horizontal="center" vertical="top" wrapText="1"/>
    </xf>
    <xf numFmtId="0" fontId="8" fillId="0" borderId="2" xfId="0" applyFont="1" applyBorder="1" applyAlignment="1">
      <alignment horizontal="center" vertical="center"/>
    </xf>
    <xf numFmtId="164" fontId="8" fillId="2" borderId="6" xfId="0" applyNumberFormat="1" applyFont="1" applyFill="1" applyBorder="1" applyAlignment="1">
      <alignment horizontal="center" vertical="center"/>
    </xf>
    <xf numFmtId="0" fontId="9" fillId="0" borderId="2" xfId="0" applyFont="1" applyBorder="1" applyAlignment="1">
      <alignment horizontal="center" vertical="center"/>
    </xf>
    <xf numFmtId="164" fontId="9" fillId="0" borderId="6" xfId="0" applyNumberFormat="1" applyFont="1" applyBorder="1" applyAlignment="1">
      <alignment horizontal="center" vertical="center"/>
    </xf>
    <xf numFmtId="0" fontId="9" fillId="0" borderId="1" xfId="0" applyFont="1" applyBorder="1" applyAlignment="1">
      <alignment horizontal="center" vertical="center"/>
    </xf>
    <xf numFmtId="164" fontId="9" fillId="0" borderId="5" xfId="0" applyNumberFormat="1" applyFont="1" applyBorder="1" applyAlignment="1">
      <alignment horizontal="center" vertical="center"/>
    </xf>
    <xf numFmtId="0" fontId="8" fillId="0" borderId="2" xfId="0" applyFont="1" applyBorder="1" applyAlignment="1">
      <alignment horizontal="centerContinuous" vertical="center" wrapText="1"/>
    </xf>
    <xf numFmtId="0" fontId="8" fillId="0" borderId="6" xfId="0" applyFont="1" applyBorder="1" applyAlignment="1">
      <alignment horizontal="centerContinuous" vertical="center"/>
    </xf>
    <xf numFmtId="0" fontId="9" fillId="0" borderId="1" xfId="0" applyFont="1" applyBorder="1" applyAlignment="1">
      <alignment horizontal="centerContinuous" vertical="center" wrapText="1"/>
    </xf>
    <xf numFmtId="0" fontId="9" fillId="0" borderId="5" xfId="0" applyFont="1" applyBorder="1" applyAlignment="1">
      <alignment horizontal="centerContinuous" vertical="center"/>
    </xf>
    <xf numFmtId="0" fontId="8" fillId="3" borderId="2" xfId="0" applyFont="1" applyFill="1" applyBorder="1" applyAlignment="1">
      <alignment horizontal="center"/>
    </xf>
    <xf numFmtId="0" fontId="8" fillId="3" borderId="2" xfId="0" applyFont="1" applyFill="1" applyBorder="1" applyAlignment="1">
      <alignment horizontal="left" vertical="center"/>
    </xf>
    <xf numFmtId="0" fontId="8" fillId="3" borderId="6" xfId="0" applyFont="1" applyFill="1" applyBorder="1" applyAlignment="1">
      <alignment horizontal="centerContinuous" vertical="center"/>
    </xf>
    <xf numFmtId="164" fontId="8" fillId="3" borderId="6" xfId="0" applyNumberFormat="1" applyFont="1" applyFill="1" applyBorder="1" applyAlignment="1">
      <alignment horizontal="center"/>
    </xf>
    <xf numFmtId="0" fontId="9" fillId="0" borderId="0" xfId="0" applyFont="1"/>
    <xf numFmtId="0" fontId="9" fillId="0" borderId="0" xfId="0" applyFont="1" applyAlignment="1">
      <alignment horizontal="left"/>
    </xf>
    <xf numFmtId="0" fontId="9" fillId="0" borderId="0" xfId="0" applyFont="1" applyAlignment="1">
      <alignment horizontal="right"/>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8" fillId="0" borderId="3" xfId="0" applyFont="1" applyBorder="1" applyAlignment="1">
      <alignment horizontal="centerContinuous" vertical="center"/>
    </xf>
    <xf numFmtId="0" fontId="8" fillId="0" borderId="3" xfId="0" applyFont="1" applyBorder="1" applyAlignment="1">
      <alignment horizontal="centerContinuous" vertical="center" wrapText="1"/>
    </xf>
    <xf numFmtId="164" fontId="8" fillId="2" borderId="3" xfId="0" applyNumberFormat="1" applyFont="1" applyFill="1" applyBorder="1" applyAlignment="1">
      <alignment horizontal="center" vertical="center"/>
    </xf>
    <xf numFmtId="0" fontId="9" fillId="0" borderId="3" xfId="0" applyFont="1" applyBorder="1" applyAlignment="1">
      <alignment horizontal="centerContinuous" vertical="center"/>
    </xf>
    <xf numFmtId="0" fontId="9" fillId="0" borderId="3" xfId="0" applyFont="1" applyBorder="1" applyAlignment="1">
      <alignment horizontal="center" vertical="center" wrapText="1"/>
    </xf>
    <xf numFmtId="164" fontId="9" fillId="0" borderId="3" xfId="0" applyNumberFormat="1" applyFont="1" applyBorder="1" applyAlignment="1">
      <alignment horizontal="center" vertical="center"/>
    </xf>
    <xf numFmtId="0" fontId="8" fillId="0" borderId="3" xfId="0" applyFont="1" applyBorder="1" applyAlignment="1">
      <alignment horizontal="center" vertical="center" wrapText="1"/>
    </xf>
    <xf numFmtId="164" fontId="8" fillId="0" borderId="3" xfId="0"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Continuous" vertical="center"/>
    </xf>
    <xf numFmtId="0" fontId="8" fillId="0" borderId="4" xfId="0" applyFont="1" applyBorder="1" applyAlignment="1">
      <alignment horizontal="center" vertical="center"/>
    </xf>
    <xf numFmtId="0" fontId="9" fillId="0" borderId="4" xfId="0" applyFont="1" applyBorder="1" applyAlignment="1">
      <alignment horizontal="center" vertical="center" wrapText="1"/>
    </xf>
    <xf numFmtId="164" fontId="9" fillId="0" borderId="4" xfId="0" applyNumberFormat="1" applyFont="1" applyBorder="1" applyAlignment="1">
      <alignment horizontal="center" vertical="center"/>
    </xf>
    <xf numFmtId="0" fontId="9" fillId="0" borderId="4" xfId="0" applyFont="1" applyBorder="1" applyAlignment="1">
      <alignment horizontal="centerContinuous" vertical="center"/>
    </xf>
    <xf numFmtId="0" fontId="8" fillId="0" borderId="4" xfId="0" applyFont="1" applyBorder="1" applyAlignment="1">
      <alignment horizontal="center" vertical="center" wrapText="1"/>
    </xf>
    <xf numFmtId="164" fontId="8" fillId="0" borderId="4" xfId="0" applyNumberFormat="1" applyFont="1" applyBorder="1" applyAlignment="1">
      <alignment horizontal="center" vertical="center"/>
    </xf>
    <xf numFmtId="0" fontId="8"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49" fontId="8" fillId="0" borderId="3" xfId="0" applyNumberFormat="1" applyFont="1" applyBorder="1" applyAlignment="1">
      <alignment horizontal="center" vertical="center"/>
    </xf>
    <xf numFmtId="164" fontId="9" fillId="0" borderId="4"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8" fillId="3" borderId="3" xfId="0" applyFont="1" applyFill="1" applyBorder="1" applyAlignment="1">
      <alignment horizontal="center" vertical="center"/>
    </xf>
    <xf numFmtId="164" fontId="8" fillId="3" borderId="3" xfId="0" applyNumberFormat="1"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8" fillId="0" borderId="0" xfId="0" applyFont="1" applyAlignment="1">
      <alignment horizontal="right"/>
    </xf>
    <xf numFmtId="0" fontId="7" fillId="0" borderId="0" xfId="1" applyFont="1" applyAlignment="1">
      <alignment horizontal="right"/>
    </xf>
    <xf numFmtId="0" fontId="4" fillId="0" borderId="0" xfId="0" applyFont="1" applyAlignment="1">
      <alignment horizontal="center" wrapText="1"/>
    </xf>
    <xf numFmtId="0" fontId="5" fillId="0" borderId="0" xfId="0" applyFont="1" applyAlignment="1">
      <alignment horizontal="center" wrapText="1"/>
    </xf>
    <xf numFmtId="0" fontId="1" fillId="0" borderId="0" xfId="0" quotePrefix="1"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9" fillId="0" borderId="2" xfId="0" applyFont="1" applyBorder="1" applyAlignment="1">
      <alignment horizontal="center" vertical="top" wrapText="1"/>
    </xf>
    <xf numFmtId="0" fontId="9" fillId="0" borderId="6" xfId="0" applyFont="1" applyBorder="1" applyAlignment="1">
      <alignment horizontal="center" vertical="top" wrapText="1"/>
    </xf>
    <xf numFmtId="0" fontId="9" fillId="0" borderId="1" xfId="0" applyFont="1" applyBorder="1" applyAlignment="1">
      <alignment horizontal="center" vertical="top" wrapText="1"/>
    </xf>
    <xf numFmtId="0" fontId="9" fillId="0" borderId="5" xfId="0" applyFont="1" applyBorder="1" applyAlignment="1">
      <alignment horizontal="center" vertical="top" wrapText="1"/>
    </xf>
    <xf numFmtId="0" fontId="9" fillId="0" borderId="4" xfId="0" applyFont="1" applyBorder="1" applyAlignment="1">
      <alignment horizontal="center"/>
    </xf>
    <xf numFmtId="0" fontId="9" fillId="0" borderId="3" xfId="0" applyFont="1" applyBorder="1" applyAlignment="1">
      <alignment horizontal="center"/>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6" xfId="0" applyFont="1" applyBorder="1" applyAlignment="1">
      <alignment horizontal="left" vertical="center" wrapText="1"/>
    </xf>
  </cellXfs>
  <cellStyles count="2">
    <cellStyle name="Обычный" xfId="0" builtinId="0"/>
    <cellStyle name="Обычный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tabSelected="1" topLeftCell="A62" workbookViewId="0">
      <selection activeCell="C65" sqref="C65"/>
    </sheetView>
  </sheetViews>
  <sheetFormatPr defaultRowHeight="13.8" x14ac:dyDescent="0.3"/>
  <cols>
    <col min="1" max="2" width="20.77734375" customWidth="1"/>
    <col min="3" max="3" width="100.77734375" customWidth="1"/>
    <col min="4" max="4" width="20.77734375" customWidth="1"/>
  </cols>
  <sheetData>
    <row r="1" spans="1:8" ht="15.6" x14ac:dyDescent="0.3">
      <c r="A1" s="2"/>
      <c r="C1" s="58" t="s">
        <v>67</v>
      </c>
      <c r="D1" s="58"/>
    </row>
    <row r="2" spans="1:8" ht="15.6" x14ac:dyDescent="0.3">
      <c r="C2" s="59" t="s">
        <v>68</v>
      </c>
      <c r="D2" s="59"/>
      <c r="E2" s="4"/>
      <c r="F2" s="4"/>
      <c r="G2" s="3"/>
      <c r="H2" s="3"/>
    </row>
    <row r="3" spans="1:8" ht="16.8" customHeight="1" x14ac:dyDescent="0.3">
      <c r="C3" s="59" t="s">
        <v>65</v>
      </c>
      <c r="D3" s="59"/>
      <c r="E3" s="4"/>
      <c r="F3" s="4"/>
      <c r="G3" s="3"/>
      <c r="H3" s="3"/>
    </row>
    <row r="4" spans="1:8" s="3" customFormat="1" ht="16.8" customHeight="1" x14ac:dyDescent="0.3">
      <c r="C4" s="59"/>
      <c r="D4" s="59"/>
      <c r="E4" s="4"/>
      <c r="F4" s="4"/>
    </row>
    <row r="5" spans="1:8" ht="49.8" customHeight="1" x14ac:dyDescent="0.35">
      <c r="A5" s="60" t="s">
        <v>57</v>
      </c>
      <c r="B5" s="61"/>
      <c r="C5" s="61"/>
      <c r="D5" s="61"/>
    </row>
    <row r="6" spans="1:8" ht="25.8" customHeight="1" x14ac:dyDescent="0.3">
      <c r="A6" s="62" t="s">
        <v>0</v>
      </c>
      <c r="B6" s="52"/>
      <c r="C6" s="52"/>
      <c r="D6" s="52"/>
    </row>
    <row r="7" spans="1:8" x14ac:dyDescent="0.3">
      <c r="A7" s="52" t="s">
        <v>1</v>
      </c>
      <c r="B7" s="52"/>
      <c r="C7" s="52"/>
      <c r="D7" s="52"/>
    </row>
    <row r="8" spans="1:8" ht="22.05" customHeight="1" x14ac:dyDescent="0.3">
      <c r="A8" s="53" t="s">
        <v>2</v>
      </c>
      <c r="B8" s="53"/>
      <c r="C8" s="53"/>
      <c r="D8" s="53"/>
    </row>
    <row r="9" spans="1:8" x14ac:dyDescent="0.3">
      <c r="D9" s="1" t="s">
        <v>3</v>
      </c>
    </row>
    <row r="10" spans="1:8" ht="46.8" x14ac:dyDescent="0.3">
      <c r="A10" s="5" t="s">
        <v>4</v>
      </c>
      <c r="B10" s="65" t="s">
        <v>5</v>
      </c>
      <c r="C10" s="66"/>
      <c r="D10" s="6" t="s">
        <v>6</v>
      </c>
    </row>
    <row r="11" spans="1:8" ht="15.6" x14ac:dyDescent="0.3">
      <c r="A11" s="7">
        <v>1</v>
      </c>
      <c r="B11" s="67">
        <v>2</v>
      </c>
      <c r="C11" s="68"/>
      <c r="D11" s="8">
        <v>3</v>
      </c>
    </row>
    <row r="12" spans="1:8" ht="15.6" x14ac:dyDescent="0.3">
      <c r="A12" s="69" t="s">
        <v>7</v>
      </c>
      <c r="B12" s="69"/>
      <c r="C12" s="69"/>
      <c r="D12" s="69"/>
    </row>
    <row r="13" spans="1:8" ht="15.6" x14ac:dyDescent="0.3">
      <c r="A13" s="9" t="s">
        <v>8</v>
      </c>
      <c r="B13" s="54" t="s">
        <v>9</v>
      </c>
      <c r="C13" s="55"/>
      <c r="D13" s="10">
        <v>4985200</v>
      </c>
    </row>
    <row r="14" spans="1:8" ht="15.6" x14ac:dyDescent="0.3">
      <c r="A14" s="11" t="s">
        <v>10</v>
      </c>
      <c r="B14" s="56" t="s">
        <v>11</v>
      </c>
      <c r="C14" s="57"/>
      <c r="D14" s="12">
        <v>4985200</v>
      </c>
    </row>
    <row r="15" spans="1:8" ht="15.6" customHeight="1" x14ac:dyDescent="0.3">
      <c r="A15" s="9" t="s">
        <v>12</v>
      </c>
      <c r="B15" s="54" t="s">
        <v>13</v>
      </c>
      <c r="C15" s="55"/>
      <c r="D15" s="10">
        <f>D16</f>
        <v>30704400</v>
      </c>
    </row>
    <row r="16" spans="1:8" ht="15.6" x14ac:dyDescent="0.3">
      <c r="A16" s="11" t="s">
        <v>10</v>
      </c>
      <c r="B16" s="56" t="s">
        <v>11</v>
      </c>
      <c r="C16" s="57"/>
      <c r="D16" s="12">
        <v>30704400</v>
      </c>
    </row>
    <row r="17" spans="1:4" ht="32.4" customHeight="1" x14ac:dyDescent="0.3">
      <c r="A17" s="9" t="s">
        <v>14</v>
      </c>
      <c r="B17" s="54" t="s">
        <v>15</v>
      </c>
      <c r="C17" s="55"/>
      <c r="D17" s="10">
        <v>81890</v>
      </c>
    </row>
    <row r="18" spans="1:4" ht="15" customHeight="1" x14ac:dyDescent="0.3">
      <c r="A18" s="13" t="s">
        <v>16</v>
      </c>
      <c r="B18" s="56" t="s">
        <v>17</v>
      </c>
      <c r="C18" s="57"/>
      <c r="D18" s="14">
        <v>81890</v>
      </c>
    </row>
    <row r="19" spans="1:4" ht="15.6" hidden="1" x14ac:dyDescent="0.3">
      <c r="A19" s="69" t="s">
        <v>18</v>
      </c>
      <c r="B19" s="69"/>
      <c r="C19" s="69"/>
      <c r="D19" s="69"/>
    </row>
    <row r="20" spans="1:4" ht="15.6" hidden="1" x14ac:dyDescent="0.3">
      <c r="A20" s="9" t="s">
        <v>8</v>
      </c>
      <c r="B20" s="71" t="s">
        <v>9</v>
      </c>
      <c r="C20" s="72"/>
      <c r="D20" s="10">
        <v>0</v>
      </c>
    </row>
    <row r="21" spans="1:4" ht="15.6" hidden="1" x14ac:dyDescent="0.3">
      <c r="A21" s="11" t="s">
        <v>10</v>
      </c>
      <c r="B21" s="73" t="s">
        <v>11</v>
      </c>
      <c r="C21" s="74"/>
      <c r="D21" s="12">
        <v>0</v>
      </c>
    </row>
    <row r="22" spans="1:4" ht="24" hidden="1" customHeight="1" x14ac:dyDescent="0.3">
      <c r="A22" s="9" t="s">
        <v>12</v>
      </c>
      <c r="B22" s="71" t="s">
        <v>13</v>
      </c>
      <c r="C22" s="72"/>
      <c r="D22" s="10">
        <v>0</v>
      </c>
    </row>
    <row r="23" spans="1:4" ht="15.6" hidden="1" x14ac:dyDescent="0.3">
      <c r="A23" s="11" t="s">
        <v>10</v>
      </c>
      <c r="B23" s="73" t="s">
        <v>11</v>
      </c>
      <c r="C23" s="74"/>
      <c r="D23" s="12">
        <v>0</v>
      </c>
    </row>
    <row r="24" spans="1:4" ht="27.6" hidden="1" customHeight="1" x14ac:dyDescent="0.3">
      <c r="A24" s="9" t="s">
        <v>14</v>
      </c>
      <c r="B24" s="71" t="s">
        <v>15</v>
      </c>
      <c r="C24" s="72"/>
      <c r="D24" s="10">
        <v>0</v>
      </c>
    </row>
    <row r="25" spans="1:4" ht="16.8" hidden="1" customHeight="1" x14ac:dyDescent="0.3">
      <c r="A25" s="11" t="s">
        <v>16</v>
      </c>
      <c r="B25" s="73" t="s">
        <v>17</v>
      </c>
      <c r="C25" s="74"/>
      <c r="D25" s="12">
        <v>0</v>
      </c>
    </row>
    <row r="26" spans="1:4" s="3" customFormat="1" ht="16.8" customHeight="1" x14ac:dyDescent="0.3">
      <c r="A26" s="9" t="s">
        <v>59</v>
      </c>
      <c r="B26" s="15" t="s">
        <v>33</v>
      </c>
      <c r="C26" s="16"/>
      <c r="D26" s="10">
        <f>D27</f>
        <v>400000</v>
      </c>
    </row>
    <row r="27" spans="1:4" s="3" customFormat="1" ht="16.8" customHeight="1" x14ac:dyDescent="0.3">
      <c r="A27" s="13" t="s">
        <v>16</v>
      </c>
      <c r="B27" s="17" t="s">
        <v>17</v>
      </c>
      <c r="C27" s="18"/>
      <c r="D27" s="14">
        <v>400000</v>
      </c>
    </row>
    <row r="28" spans="1:4" ht="15.6" x14ac:dyDescent="0.3">
      <c r="A28" s="19" t="s">
        <v>19</v>
      </c>
      <c r="B28" s="20" t="s">
        <v>20</v>
      </c>
      <c r="C28" s="21"/>
      <c r="D28" s="22">
        <f>D13+D15+D17+D26</f>
        <v>36171490</v>
      </c>
    </row>
    <row r="29" spans="1:4" ht="15.6" x14ac:dyDescent="0.3">
      <c r="A29" s="19" t="s">
        <v>19</v>
      </c>
      <c r="B29" s="20" t="s">
        <v>21</v>
      </c>
      <c r="C29" s="21"/>
      <c r="D29" s="22">
        <f>D13+D15+D17+D26</f>
        <v>36171490</v>
      </c>
    </row>
    <row r="30" spans="1:4" ht="15.6" x14ac:dyDescent="0.3">
      <c r="A30" s="19" t="s">
        <v>19</v>
      </c>
      <c r="B30" s="20" t="s">
        <v>22</v>
      </c>
      <c r="C30" s="21"/>
      <c r="D30" s="22">
        <v>0</v>
      </c>
    </row>
    <row r="31" spans="1:4" ht="15.6" x14ac:dyDescent="0.3">
      <c r="A31" s="23"/>
      <c r="B31" s="23"/>
      <c r="C31" s="23"/>
      <c r="D31" s="23"/>
    </row>
    <row r="32" spans="1:4" ht="22.05" customHeight="1" x14ac:dyDescent="0.3">
      <c r="A32" s="24" t="s">
        <v>23</v>
      </c>
      <c r="B32" s="23"/>
      <c r="C32" s="23"/>
      <c r="D32" s="25" t="s">
        <v>3</v>
      </c>
    </row>
    <row r="33" spans="1:4" ht="93.6" x14ac:dyDescent="0.3">
      <c r="A33" s="26" t="s">
        <v>24</v>
      </c>
      <c r="B33" s="26" t="s">
        <v>25</v>
      </c>
      <c r="C33" s="26" t="s">
        <v>26</v>
      </c>
      <c r="D33" s="26" t="s">
        <v>6</v>
      </c>
    </row>
    <row r="34" spans="1:4" ht="15.6" x14ac:dyDescent="0.3">
      <c r="A34" s="27">
        <v>1</v>
      </c>
      <c r="B34" s="27">
        <v>2</v>
      </c>
      <c r="C34" s="27">
        <v>3</v>
      </c>
      <c r="D34" s="27">
        <v>4</v>
      </c>
    </row>
    <row r="35" spans="1:4" ht="15.6" x14ac:dyDescent="0.3">
      <c r="A35" s="70" t="s">
        <v>27</v>
      </c>
      <c r="B35" s="70"/>
      <c r="C35" s="70"/>
      <c r="D35" s="70"/>
    </row>
    <row r="36" spans="1:4" ht="46.8" x14ac:dyDescent="0.3">
      <c r="A36" s="28" t="s">
        <v>28</v>
      </c>
      <c r="B36" s="28" t="s">
        <v>29</v>
      </c>
      <c r="C36" s="29" t="s">
        <v>30</v>
      </c>
      <c r="D36" s="30">
        <v>300000</v>
      </c>
    </row>
    <row r="37" spans="1:4" ht="15.6" x14ac:dyDescent="0.3">
      <c r="A37" s="31" t="s">
        <v>16</v>
      </c>
      <c r="B37" s="31" t="s">
        <v>29</v>
      </c>
      <c r="C37" s="32" t="s">
        <v>17</v>
      </c>
      <c r="D37" s="33">
        <v>300000</v>
      </c>
    </row>
    <row r="38" spans="1:4" ht="31.2" x14ac:dyDescent="0.3">
      <c r="A38" s="28" t="s">
        <v>28</v>
      </c>
      <c r="B38" s="28" t="s">
        <v>29</v>
      </c>
      <c r="C38" s="32" t="s">
        <v>43</v>
      </c>
      <c r="D38" s="33">
        <v>150000</v>
      </c>
    </row>
    <row r="39" spans="1:4" ht="31.2" x14ac:dyDescent="0.3">
      <c r="A39" s="28" t="s">
        <v>28</v>
      </c>
      <c r="B39" s="28" t="s">
        <v>29</v>
      </c>
      <c r="C39" s="32" t="s">
        <v>44</v>
      </c>
      <c r="D39" s="33">
        <v>150000</v>
      </c>
    </row>
    <row r="40" spans="1:4" ht="15.6" x14ac:dyDescent="0.3">
      <c r="A40" s="28" t="s">
        <v>31</v>
      </c>
      <c r="B40" s="28">
        <v>9770</v>
      </c>
      <c r="C40" s="34" t="s">
        <v>33</v>
      </c>
      <c r="D40" s="30">
        <f>D41+D44+D46+D48+D62+D64</f>
        <v>1981019</v>
      </c>
    </row>
    <row r="41" spans="1:4" ht="15.6" x14ac:dyDescent="0.3">
      <c r="A41" s="31" t="s">
        <v>34</v>
      </c>
      <c r="B41" s="31" t="s">
        <v>32</v>
      </c>
      <c r="C41" s="34" t="s">
        <v>35</v>
      </c>
      <c r="D41" s="35">
        <v>363175</v>
      </c>
    </row>
    <row r="42" spans="1:4" ht="31.2" x14ac:dyDescent="0.3">
      <c r="A42" s="28" t="s">
        <v>31</v>
      </c>
      <c r="B42" s="36">
        <v>9770</v>
      </c>
      <c r="C42" s="32" t="s">
        <v>48</v>
      </c>
      <c r="D42" s="33">
        <v>313175</v>
      </c>
    </row>
    <row r="43" spans="1:4" ht="15.6" x14ac:dyDescent="0.3">
      <c r="A43" s="28" t="s">
        <v>31</v>
      </c>
      <c r="B43" s="36">
        <v>9770</v>
      </c>
      <c r="C43" s="32" t="s">
        <v>45</v>
      </c>
      <c r="D43" s="33">
        <v>50000</v>
      </c>
    </row>
    <row r="44" spans="1:4" ht="15.6" x14ac:dyDescent="0.3">
      <c r="A44" s="31" t="s">
        <v>36</v>
      </c>
      <c r="B44" s="31" t="s">
        <v>32</v>
      </c>
      <c r="C44" s="34" t="s">
        <v>37</v>
      </c>
      <c r="D44" s="35">
        <v>289700</v>
      </c>
    </row>
    <row r="45" spans="1:4" ht="31.2" x14ac:dyDescent="0.3">
      <c r="A45" s="28">
        <v>3719770</v>
      </c>
      <c r="B45" s="36">
        <v>9770</v>
      </c>
      <c r="C45" s="32" t="s">
        <v>53</v>
      </c>
      <c r="D45" s="33">
        <v>289700</v>
      </c>
    </row>
    <row r="46" spans="1:4" ht="15.6" x14ac:dyDescent="0.3">
      <c r="A46" s="31" t="s">
        <v>38</v>
      </c>
      <c r="B46" s="31" t="s">
        <v>32</v>
      </c>
      <c r="C46" s="34" t="s">
        <v>39</v>
      </c>
      <c r="D46" s="35">
        <v>128700</v>
      </c>
    </row>
    <row r="47" spans="1:4" ht="31.2" x14ac:dyDescent="0.3">
      <c r="A47" s="37">
        <v>3719770</v>
      </c>
      <c r="B47" s="38">
        <v>9770</v>
      </c>
      <c r="C47" s="39" t="s">
        <v>46</v>
      </c>
      <c r="D47" s="40">
        <v>128700</v>
      </c>
    </row>
    <row r="48" spans="1:4" ht="15.6" x14ac:dyDescent="0.3">
      <c r="A48" s="41" t="s">
        <v>40</v>
      </c>
      <c r="B48" s="41" t="s">
        <v>32</v>
      </c>
      <c r="C48" s="42" t="s">
        <v>41</v>
      </c>
      <c r="D48" s="43">
        <v>935536</v>
      </c>
    </row>
    <row r="49" spans="1:4" ht="33.6" customHeight="1" x14ac:dyDescent="0.3">
      <c r="A49" s="37">
        <v>3719770</v>
      </c>
      <c r="B49" s="38">
        <v>9770</v>
      </c>
      <c r="C49" s="39" t="s">
        <v>64</v>
      </c>
      <c r="D49" s="40">
        <v>50912</v>
      </c>
    </row>
    <row r="50" spans="1:4" ht="21.6" customHeight="1" x14ac:dyDescent="0.3">
      <c r="A50" s="37">
        <v>3719770</v>
      </c>
      <c r="B50" s="38">
        <v>9770</v>
      </c>
      <c r="C50" s="39" t="s">
        <v>47</v>
      </c>
      <c r="D50" s="40">
        <v>34624</v>
      </c>
    </row>
    <row r="51" spans="1:4" ht="62.4" x14ac:dyDescent="0.3">
      <c r="A51" s="37">
        <v>3719770</v>
      </c>
      <c r="B51" s="38">
        <v>9770</v>
      </c>
      <c r="C51" s="39" t="s">
        <v>50</v>
      </c>
      <c r="D51" s="40">
        <v>500000</v>
      </c>
    </row>
    <row r="52" spans="1:4" ht="31.2" x14ac:dyDescent="0.3">
      <c r="A52" s="37">
        <v>3719770</v>
      </c>
      <c r="B52" s="38">
        <v>9770</v>
      </c>
      <c r="C52" s="39" t="s">
        <v>51</v>
      </c>
      <c r="D52" s="40">
        <v>300000</v>
      </c>
    </row>
    <row r="53" spans="1:4" ht="31.2" x14ac:dyDescent="0.3">
      <c r="A53" s="37">
        <v>3719770</v>
      </c>
      <c r="B53" s="38">
        <v>9770</v>
      </c>
      <c r="C53" s="39" t="s">
        <v>52</v>
      </c>
      <c r="D53" s="40">
        <v>50000</v>
      </c>
    </row>
    <row r="54" spans="1:4" ht="19.95" hidden="1" customHeight="1" x14ac:dyDescent="0.3">
      <c r="A54" s="70" t="s">
        <v>42</v>
      </c>
      <c r="B54" s="70"/>
      <c r="C54" s="70"/>
      <c r="D54" s="69"/>
    </row>
    <row r="55" spans="1:4" ht="46.8" hidden="1" x14ac:dyDescent="0.3">
      <c r="A55" s="36" t="s">
        <v>28</v>
      </c>
      <c r="B55" s="36" t="s">
        <v>29</v>
      </c>
      <c r="C55" s="44" t="s">
        <v>30</v>
      </c>
      <c r="D55" s="30">
        <v>0</v>
      </c>
    </row>
    <row r="56" spans="1:4" ht="15.6" hidden="1" x14ac:dyDescent="0.3">
      <c r="A56" s="45" t="s">
        <v>16</v>
      </c>
      <c r="B56" s="45" t="s">
        <v>29</v>
      </c>
      <c r="C56" s="46" t="s">
        <v>17</v>
      </c>
      <c r="D56" s="33">
        <v>0</v>
      </c>
    </row>
    <row r="57" spans="1:4" ht="15.6" hidden="1" x14ac:dyDescent="0.3">
      <c r="A57" s="36" t="s">
        <v>31</v>
      </c>
      <c r="B57" s="36" t="s">
        <v>32</v>
      </c>
      <c r="C57" s="44" t="s">
        <v>33</v>
      </c>
      <c r="D57" s="30">
        <v>0</v>
      </c>
    </row>
    <row r="58" spans="1:4" ht="15.6" hidden="1" x14ac:dyDescent="0.3">
      <c r="A58" s="45" t="s">
        <v>34</v>
      </c>
      <c r="B58" s="45" t="s">
        <v>32</v>
      </c>
      <c r="C58" s="46" t="s">
        <v>35</v>
      </c>
      <c r="D58" s="33">
        <v>0</v>
      </c>
    </row>
    <row r="59" spans="1:4" ht="15.6" hidden="1" x14ac:dyDescent="0.3">
      <c r="A59" s="45" t="s">
        <v>36</v>
      </c>
      <c r="B59" s="45" t="s">
        <v>32</v>
      </c>
      <c r="C59" s="46" t="s">
        <v>37</v>
      </c>
      <c r="D59" s="33">
        <v>0</v>
      </c>
    </row>
    <row r="60" spans="1:4" ht="15.6" hidden="1" x14ac:dyDescent="0.3">
      <c r="A60" s="45" t="s">
        <v>38</v>
      </c>
      <c r="B60" s="45" t="s">
        <v>32</v>
      </c>
      <c r="C60" s="46" t="s">
        <v>39</v>
      </c>
      <c r="D60" s="33">
        <v>0</v>
      </c>
    </row>
    <row r="61" spans="1:4" ht="15.6" hidden="1" x14ac:dyDescent="0.3">
      <c r="A61" s="45" t="s">
        <v>40</v>
      </c>
      <c r="B61" s="45" t="s">
        <v>32</v>
      </c>
      <c r="C61" s="46" t="s">
        <v>41</v>
      </c>
      <c r="D61" s="33">
        <v>0</v>
      </c>
    </row>
    <row r="62" spans="1:4" s="3" customFormat="1" ht="15.6" x14ac:dyDescent="0.3">
      <c r="A62" s="31" t="s">
        <v>60</v>
      </c>
      <c r="B62" s="28" t="s">
        <v>32</v>
      </c>
      <c r="C62" s="29" t="s">
        <v>61</v>
      </c>
      <c r="D62" s="35">
        <v>23908</v>
      </c>
    </row>
    <row r="63" spans="1:4" s="3" customFormat="1" ht="30" customHeight="1" x14ac:dyDescent="0.3">
      <c r="A63" s="37">
        <v>3719770</v>
      </c>
      <c r="B63" s="38">
        <v>9770</v>
      </c>
      <c r="C63" s="46" t="s">
        <v>62</v>
      </c>
      <c r="D63" s="33">
        <v>23908</v>
      </c>
    </row>
    <row r="64" spans="1:4" s="3" customFormat="1" ht="30" customHeight="1" x14ac:dyDescent="0.3">
      <c r="A64" s="47" t="s">
        <v>16</v>
      </c>
      <c r="B64" s="28"/>
      <c r="C64" s="29" t="s">
        <v>17</v>
      </c>
      <c r="D64" s="35">
        <v>240000</v>
      </c>
    </row>
    <row r="65" spans="1:4" s="3" customFormat="1" ht="30" customHeight="1" x14ac:dyDescent="0.3">
      <c r="A65" s="37">
        <v>3719770</v>
      </c>
      <c r="B65" s="38">
        <v>9770</v>
      </c>
      <c r="C65" s="32" t="s">
        <v>69</v>
      </c>
      <c r="D65" s="33">
        <v>240000</v>
      </c>
    </row>
    <row r="66" spans="1:4" ht="31.2" x14ac:dyDescent="0.3">
      <c r="A66" s="36">
        <v>3719800</v>
      </c>
      <c r="B66" s="36">
        <v>9800</v>
      </c>
      <c r="C66" s="44" t="s">
        <v>54</v>
      </c>
      <c r="D66" s="35">
        <f>D68+D69+D70+D71</f>
        <v>945900</v>
      </c>
    </row>
    <row r="67" spans="1:4" ht="15.6" x14ac:dyDescent="0.3">
      <c r="A67" s="41" t="s">
        <v>10</v>
      </c>
      <c r="B67" s="41" t="s">
        <v>55</v>
      </c>
      <c r="C67" s="39" t="s">
        <v>11</v>
      </c>
      <c r="D67" s="48">
        <f>D66</f>
        <v>945900</v>
      </c>
    </row>
    <row r="68" spans="1:4" s="3" customFormat="1" ht="46.8" x14ac:dyDescent="0.3">
      <c r="A68" s="36">
        <v>3719800</v>
      </c>
      <c r="B68" s="36">
        <v>9800</v>
      </c>
      <c r="C68" s="49" t="s">
        <v>56</v>
      </c>
      <c r="D68" s="48">
        <v>30000</v>
      </c>
    </row>
    <row r="69" spans="1:4" s="3" customFormat="1" ht="62.4" x14ac:dyDescent="0.3">
      <c r="A69" s="36">
        <v>3719800</v>
      </c>
      <c r="B69" s="36">
        <v>9800</v>
      </c>
      <c r="C69" s="49" t="s">
        <v>58</v>
      </c>
      <c r="D69" s="48">
        <v>100000</v>
      </c>
    </row>
    <row r="70" spans="1:4" s="3" customFormat="1" ht="78" x14ac:dyDescent="0.3">
      <c r="A70" s="36">
        <v>3719800</v>
      </c>
      <c r="B70" s="36">
        <v>9800</v>
      </c>
      <c r="C70" s="49" t="s">
        <v>63</v>
      </c>
      <c r="D70" s="48">
        <v>766900</v>
      </c>
    </row>
    <row r="71" spans="1:4" s="3" customFormat="1" ht="92.4" customHeight="1" x14ac:dyDescent="0.3">
      <c r="A71" s="36">
        <v>3719800</v>
      </c>
      <c r="B71" s="36">
        <v>9800</v>
      </c>
      <c r="C71" s="49" t="s">
        <v>66</v>
      </c>
      <c r="D71" s="48">
        <v>49000</v>
      </c>
    </row>
    <row r="72" spans="1:4" ht="15.6" x14ac:dyDescent="0.3">
      <c r="A72" s="50" t="s">
        <v>19</v>
      </c>
      <c r="B72" s="50" t="s">
        <v>19</v>
      </c>
      <c r="C72" s="20" t="s">
        <v>20</v>
      </c>
      <c r="D72" s="51">
        <f>D36+D40+D66</f>
        <v>3226919</v>
      </c>
    </row>
    <row r="73" spans="1:4" ht="15.6" x14ac:dyDescent="0.3">
      <c r="A73" s="50" t="s">
        <v>19</v>
      </c>
      <c r="B73" s="50" t="s">
        <v>19</v>
      </c>
      <c r="C73" s="20" t="s">
        <v>21</v>
      </c>
      <c r="D73" s="51">
        <f>D72</f>
        <v>3226919</v>
      </c>
    </row>
    <row r="74" spans="1:4" ht="15.6" x14ac:dyDescent="0.3">
      <c r="A74" s="50" t="s">
        <v>19</v>
      </c>
      <c r="B74" s="50" t="s">
        <v>19</v>
      </c>
      <c r="C74" s="20" t="s">
        <v>22</v>
      </c>
      <c r="D74" s="51">
        <v>0</v>
      </c>
    </row>
    <row r="76" spans="1:4" ht="17.399999999999999" x14ac:dyDescent="0.3">
      <c r="A76" s="63" t="s">
        <v>49</v>
      </c>
      <c r="B76" s="64"/>
      <c r="C76" s="64"/>
      <c r="D76" s="64"/>
    </row>
  </sheetData>
  <mergeCells count="27">
    <mergeCell ref="A76:D76"/>
    <mergeCell ref="B10:C10"/>
    <mergeCell ref="B11:C11"/>
    <mergeCell ref="A12:D12"/>
    <mergeCell ref="A19:D19"/>
    <mergeCell ref="A35:D35"/>
    <mergeCell ref="A54:D54"/>
    <mergeCell ref="B16:C16"/>
    <mergeCell ref="B17:C17"/>
    <mergeCell ref="B18:C18"/>
    <mergeCell ref="B20:C20"/>
    <mergeCell ref="B21:C21"/>
    <mergeCell ref="B22:C22"/>
    <mergeCell ref="B23:C23"/>
    <mergeCell ref="B24:C24"/>
    <mergeCell ref="B25:C25"/>
    <mergeCell ref="C1:D1"/>
    <mergeCell ref="C2:D2"/>
    <mergeCell ref="C3:D3"/>
    <mergeCell ref="A5:D5"/>
    <mergeCell ref="A6:D6"/>
    <mergeCell ref="C4:D4"/>
    <mergeCell ref="A7:D7"/>
    <mergeCell ref="A8:D8"/>
    <mergeCell ref="B13:C13"/>
    <mergeCell ref="B14:C14"/>
    <mergeCell ref="B15:C15"/>
  </mergeCells>
  <pageMargins left="0.59055118110236204" right="0.59055118110236204" top="0.39370078740157499" bottom="0.39370078740157499" header="0" footer="0"/>
  <pageSetup paperSize="9" scale="61" fitToHeight="5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2022-06-17T08:25:48Z</cp:lastPrinted>
  <dcterms:created xsi:type="dcterms:W3CDTF">2022-01-01T14:03:46Z</dcterms:created>
  <dcterms:modified xsi:type="dcterms:W3CDTF">2022-06-17T08:41:24Z</dcterms:modified>
</cp:coreProperties>
</file>