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111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62" i="1" l="1"/>
  <c r="D61" i="1"/>
  <c r="D65" i="1" l="1"/>
  <c r="D66" i="1" s="1"/>
</calcChain>
</file>

<file path=xl/sharedStrings.xml><?xml version="1.0" encoding="utf-8"?>
<sst xmlns="http://schemas.openxmlformats.org/spreadsheetml/2006/main" count="126" uniqueCount="64">
  <si>
    <t>03539000000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</si>
  <si>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</si>
  <si>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</si>
  <si>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</si>
  <si>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</si>
  <si>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</si>
  <si>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</si>
  <si>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</si>
  <si>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</si>
  <si>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</si>
  <si>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99000000000</t>
  </si>
  <si>
    <t>Державний бюджет</t>
  </si>
  <si>
    <t>41033900</t>
  </si>
  <si>
    <t>Освітня субвенція з державного бюджету місцевим бюджетам 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</si>
  <si>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</si>
  <si>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</si>
  <si>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03100000000</t>
  </si>
  <si>
    <t>Обласний бюджет Волинської області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</si>
  <si>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</si>
  <si>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</si>
  <si>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</si>
  <si>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</si>
  <si>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</si>
  <si>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</si>
  <si>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</si>
  <si>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</si>
  <si>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</si>
  <si>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</si>
  <si>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</si>
  <si>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</si>
  <si>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</si>
  <si>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</si>
  <si>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</si>
  <si>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</si>
  <si>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03545000000</t>
  </si>
  <si>
    <t>Бюджет Ківерцівської міської територіальної громади</t>
  </si>
  <si>
    <t>03546000000</t>
  </si>
  <si>
    <t>Бюджет Підгайцівської сільської територіальної громади</t>
  </si>
  <si>
    <t>03555000000</t>
  </si>
  <si>
    <t>Бюджет Берестечківської міської територіальної громади</t>
  </si>
  <si>
    <t>03557000000</t>
  </si>
  <si>
    <t>Бюджет Горохівської міської територіальної громади</t>
  </si>
  <si>
    <t>ІІ. Трансферти із спеціального фонду бюджету</t>
  </si>
  <si>
    <t>Субвенція з бюджету територіальної громади на Капітальний ремонт дороги О 030208 /О 030214/-Сенкевичівка-Жабче (на Боремель)</t>
  </si>
  <si>
    <t>Субвенція з бюджету територіальної громади на Капітальний ремонт дороги С 030221 Маруся - Михлин /Н-17/</t>
  </si>
  <si>
    <t>Субвенція з бюджету територіальної громади на медикаменти та перев’язувальні матеріали</t>
  </si>
  <si>
    <t>Субвенція з бюджету територіальної громади на утримання 1 людини, яка знаходиться на стаціонарному відділенні для постійного проживання</t>
  </si>
  <si>
    <t>Субвенція з бюджету територіальної громади на утримання трудового архіву</t>
  </si>
  <si>
    <t>Субвенція з бюджету територіальної громади на  заробітуа плату та нарахування на заробітну плату працівників (МПТБ с.Несвіч с.Городище  с.Вигуричі )</t>
  </si>
  <si>
    <t>Голова                                                                                                                        Світлана СОКОЛЮК</t>
  </si>
  <si>
    <t xml:space="preserve">Субвенція з бюджету територіальної громади на  заробітуа плату та нарахування на заробітну плату працівників КНП «Горохівський  центр первинної медичної допомоги»  Горохівської міської ради ФАП с.Жабче, ФАП с. Колодежа, ФАП с.Угринів, ФАП с.Бережанка; ФАП с.Губин Перший, ФАП Михлин. </t>
  </si>
  <si>
    <t>Субвенція з бюджету територіальної громади на на оплату енергоносіїв та комунальних послуг КНП «Горохівський  центр первинної медичної допомоги»  Горохівської міської ради</t>
  </si>
  <si>
    <t>Субвенція з бюджету територіальної громади на медикаменти та перев’язувальні матеріали КНП «Горохівський  центр первинної медичної допомоги»  Горохівської міської ради</t>
  </si>
  <si>
    <t>Субвенція з бюджету територіальної громади на на оплату енергоносіїв та комунальних послуг  Комунального підприємства "Луцька центральна районна лікарня  "</t>
  </si>
  <si>
    <t>Субвенція з бюджету територіальної громади  на підтримку «Інклюзивно-ресурсного центру"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</si>
  <si>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</si>
  <si>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</si>
  <si>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 xml:space="preserve"> рішення сільської ради" від 22.12.2021 № 13/25</t>
  </si>
  <si>
    <t xml:space="preserve">"Про  бюджет  сільської територіальної громади на 2022 рік" </t>
  </si>
  <si>
    <t xml:space="preserve">на пітримку програми забезпечення громадського порядку та громадської безпеки на території Городищенської сільської ради (одержувач коштів Головне управління Національної поліції у Волинській області) </t>
  </si>
  <si>
    <t>Зміни до додатку № 5  до рішення сільської ради "Про бюджет  сільської територіальної громади на 2022 рік"                                  "Міжбюджетні трансферти на 2022 рік"</t>
  </si>
  <si>
    <t>до рішення сільської ради від 04.03.2022р. №16/2"Про внесення змін до</t>
  </si>
  <si>
    <t>Волинському обласному територіальному центру комплектування та соціальної підтримки для реалізації заходів Програми матеріально-технічного  забезпечення військових частин проведення заходів територіальної оборони та мобілізаційної підготовки на території  Городищенської територіальної громади на 2022 рік</t>
  </si>
  <si>
    <t>Додаток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</si>
</sst>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0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Continuous" vertic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164" fontId="0" fillId="0" borderId="4" xfId="0" applyNumberForma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1" applyFont="1"/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8" fillId="0" borderId="0" xfId="1" applyFont="1" applyAlignment="1">
      <alignment horizontal="righ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4" xfId="0" applyNumberFormat="1" applyFill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13" workbookViewId="0">
      <selection activeCell="C51" sqref="C51"/>
    </sheetView>
  </sheetViews>
  <sheetFormatPr defaultRowHeight="13.8" x14ac:dyDescent="0.3"/>
  <cols>
    <col min="1" max="2" width="20.77734375" customWidth="1"/>
    <col min="3" max="3" width="100.77734375" customWidth="1"/>
    <col min="4" max="4" width="20.77734375" customWidth="1"/>
  </cols>
  <sheetData>
    <row r="1" spans="1:8" ht="15.6" x14ac:dyDescent="0.3">
      <c r="A1" s="2"/>
      <c r="C1" s="62" t="s">
        <v>63</v>
      </c>
      <c r="D1" s="62"/>
    </row>
    <row r="2" spans="1:8" ht="15.6" x14ac:dyDescent="0.3">
      <c r="C2" s="63" t="s">
        <v>61</v>
      </c>
      <c r="D2" s="63"/>
      <c r="E2" s="44"/>
      <c r="F2" s="44"/>
      <c r="G2" s="38"/>
      <c r="H2" s="38"/>
    </row>
    <row r="3" spans="1:8" ht="16.8" customHeight="1" x14ac:dyDescent="0.3">
      <c r="C3" s="63" t="s">
        <v>57</v>
      </c>
      <c r="D3" s="63"/>
      <c r="E3" s="44"/>
      <c r="F3" s="44"/>
      <c r="G3" s="38"/>
      <c r="H3" s="38"/>
    </row>
    <row r="4" spans="1:8" s="38" customFormat="1" ht="16.8" customHeight="1" x14ac:dyDescent="0.3">
      <c r="C4" s="63" t="s">
        <v>58</v>
      </c>
      <c r="D4" s="63"/>
      <c r="E4" s="44"/>
      <c r="F4" s="44"/>
    </row>
    <row r="5" spans="1:8" ht="25.5" customHeight="1" x14ac:dyDescent="0.3">
      <c r="C5" s="1"/>
      <c r="D5" s="2"/>
    </row>
    <row r="6" spans="1:8" ht="49.8" customHeight="1" x14ac:dyDescent="0.35">
      <c r="A6" s="64" t="s">
        <v>60</v>
      </c>
      <c r="B6" s="65"/>
      <c r="C6" s="65"/>
      <c r="D6" s="65"/>
    </row>
    <row r="7" spans="1:8" ht="25.8" customHeight="1" x14ac:dyDescent="0.3">
      <c r="A7" s="66" t="s">
        <v>0</v>
      </c>
      <c r="B7" s="67"/>
      <c r="C7" s="67"/>
      <c r="D7" s="67"/>
    </row>
    <row r="8" spans="1:8" x14ac:dyDescent="0.3">
      <c r="A8" s="67" t="s">
        <v>1</v>
      </c>
      <c r="B8" s="67"/>
      <c r="C8" s="67"/>
      <c r="D8" s="67"/>
    </row>
    <row r="9" spans="1:8" ht="22.05" customHeight="1" x14ac:dyDescent="0.3">
      <c r="A9" s="68" t="s">
        <v>2</v>
      </c>
      <c r="B9" s="68"/>
      <c r="C9" s="68"/>
      <c r="D9" s="68"/>
    </row>
    <row r="10" spans="1:8" x14ac:dyDescent="0.3">
      <c r="D10" s="1" t="s">
        <v>3</v>
      </c>
    </row>
    <row r="11" spans="1:8" ht="27.6" x14ac:dyDescent="0.3">
      <c r="A11" s="7" t="s">
        <v>4</v>
      </c>
      <c r="B11" s="48" t="s">
        <v>5</v>
      </c>
      <c r="C11" s="49"/>
      <c r="D11" s="8" t="s">
        <v>6</v>
      </c>
    </row>
    <row r="12" spans="1:8" x14ac:dyDescent="0.3">
      <c r="A12" s="4">
        <v>1</v>
      </c>
      <c r="B12" s="50">
        <v>2</v>
      </c>
      <c r="C12" s="51"/>
      <c r="D12" s="9">
        <v>3</v>
      </c>
    </row>
    <row r="13" spans="1:8" x14ac:dyDescent="0.3">
      <c r="A13" s="52" t="s">
        <v>7</v>
      </c>
      <c r="B13" s="52"/>
      <c r="C13" s="52"/>
      <c r="D13" s="52"/>
    </row>
    <row r="14" spans="1:8" x14ac:dyDescent="0.3">
      <c r="A14" s="14" t="s">
        <v>8</v>
      </c>
      <c r="B14" s="56" t="s">
        <v>9</v>
      </c>
      <c r="C14" s="57"/>
      <c r="D14" s="16">
        <v>4985200</v>
      </c>
    </row>
    <row r="15" spans="1:8" x14ac:dyDescent="0.3">
      <c r="A15" s="15" t="s">
        <v>10</v>
      </c>
      <c r="B15" s="54" t="s">
        <v>11</v>
      </c>
      <c r="C15" s="55"/>
      <c r="D15" s="17">
        <v>4985200</v>
      </c>
    </row>
    <row r="16" spans="1:8" ht="15.6" customHeight="1" x14ac:dyDescent="0.3">
      <c r="A16" s="14" t="s">
        <v>12</v>
      </c>
      <c r="B16" s="56" t="s">
        <v>13</v>
      </c>
      <c r="C16" s="57"/>
      <c r="D16" s="16">
        <v>34116000</v>
      </c>
    </row>
    <row r="17" spans="1:4" x14ac:dyDescent="0.3">
      <c r="A17" s="15" t="s">
        <v>10</v>
      </c>
      <c r="B17" s="54" t="s">
        <v>11</v>
      </c>
      <c r="C17" s="55"/>
      <c r="D17" s="17">
        <v>34116000</v>
      </c>
    </row>
    <row r="18" spans="1:4" ht="32.4" customHeight="1" x14ac:dyDescent="0.3">
      <c r="A18" s="14" t="s">
        <v>14</v>
      </c>
      <c r="B18" s="56" t="s">
        <v>15</v>
      </c>
      <c r="C18" s="57"/>
      <c r="D18" s="16">
        <v>90984</v>
      </c>
    </row>
    <row r="19" spans="1:4" ht="15" customHeight="1" x14ac:dyDescent="0.3">
      <c r="A19" s="18" t="s">
        <v>16</v>
      </c>
      <c r="B19" s="54" t="s">
        <v>17</v>
      </c>
      <c r="C19" s="55"/>
      <c r="D19" s="19">
        <v>90984</v>
      </c>
    </row>
    <row r="20" spans="1:4" hidden="1" x14ac:dyDescent="0.3">
      <c r="A20" s="52" t="s">
        <v>18</v>
      </c>
      <c r="B20" s="52"/>
      <c r="C20" s="52"/>
      <c r="D20" s="52"/>
    </row>
    <row r="21" spans="1:4" hidden="1" x14ac:dyDescent="0.3">
      <c r="A21" s="14" t="s">
        <v>8</v>
      </c>
      <c r="B21" s="58" t="s">
        <v>9</v>
      </c>
      <c r="C21" s="59"/>
      <c r="D21" s="16">
        <v>0</v>
      </c>
    </row>
    <row r="22" spans="1:4" hidden="1" x14ac:dyDescent="0.3">
      <c r="A22" s="15" t="s">
        <v>10</v>
      </c>
      <c r="B22" s="60" t="s">
        <v>11</v>
      </c>
      <c r="C22" s="61"/>
      <c r="D22" s="17">
        <v>0</v>
      </c>
    </row>
    <row r="23" spans="1:4" ht="24" hidden="1" customHeight="1" x14ac:dyDescent="0.3">
      <c r="A23" s="14" t="s">
        <v>12</v>
      </c>
      <c r="B23" s="58" t="s">
        <v>13</v>
      </c>
      <c r="C23" s="59"/>
      <c r="D23" s="16">
        <v>0</v>
      </c>
    </row>
    <row r="24" spans="1:4" hidden="1" x14ac:dyDescent="0.3">
      <c r="A24" s="15" t="s">
        <v>10</v>
      </c>
      <c r="B24" s="60" t="s">
        <v>11</v>
      </c>
      <c r="C24" s="61"/>
      <c r="D24" s="17">
        <v>0</v>
      </c>
    </row>
    <row r="25" spans="1:4" ht="27.6" hidden="1" customHeight="1" x14ac:dyDescent="0.3">
      <c r="A25" s="14" t="s">
        <v>14</v>
      </c>
      <c r="B25" s="58" t="s">
        <v>15</v>
      </c>
      <c r="C25" s="59"/>
      <c r="D25" s="16">
        <v>0</v>
      </c>
    </row>
    <row r="26" spans="1:4" ht="16.8" hidden="1" customHeight="1" x14ac:dyDescent="0.3">
      <c r="A26" s="15" t="s">
        <v>16</v>
      </c>
      <c r="B26" s="60" t="s">
        <v>17</v>
      </c>
      <c r="C26" s="61"/>
      <c r="D26" s="17">
        <v>0</v>
      </c>
    </row>
    <row r="27" spans="1:4" x14ac:dyDescent="0.3">
      <c r="A27" s="23" t="s">
        <v>19</v>
      </c>
      <c r="B27" s="24" t="s">
        <v>20</v>
      </c>
      <c r="C27" s="22"/>
      <c r="D27" s="21">
        <v>39192184</v>
      </c>
    </row>
    <row r="28" spans="1:4" x14ac:dyDescent="0.3">
      <c r="A28" s="23" t="s">
        <v>19</v>
      </c>
      <c r="B28" s="24" t="s">
        <v>21</v>
      </c>
      <c r="C28" s="22"/>
      <c r="D28" s="21">
        <v>39192184</v>
      </c>
    </row>
    <row r="29" spans="1:4" x14ac:dyDescent="0.3">
      <c r="A29" s="23" t="s">
        <v>19</v>
      </c>
      <c r="B29" s="24" t="s">
        <v>22</v>
      </c>
      <c r="C29" s="22"/>
      <c r="D29" s="21">
        <v>0</v>
      </c>
    </row>
    <row r="31" spans="1:4" ht="22.05" customHeight="1" x14ac:dyDescent="0.3">
      <c r="A31" s="3" t="s">
        <v>23</v>
      </c>
      <c r="D31" s="1" t="s">
        <v>3</v>
      </c>
    </row>
    <row r="32" spans="1:4" ht="55.2" x14ac:dyDescent="0.3">
      <c r="A32" s="6" t="s">
        <v>24</v>
      </c>
      <c r="B32" s="6" t="s">
        <v>25</v>
      </c>
      <c r="C32" s="6" t="s">
        <v>26</v>
      </c>
      <c r="D32" s="6" t="s">
        <v>6</v>
      </c>
    </row>
    <row r="33" spans="1:4" x14ac:dyDescent="0.3">
      <c r="A33" s="5">
        <v>1</v>
      </c>
      <c r="B33" s="5">
        <v>2</v>
      </c>
      <c r="C33" s="5">
        <v>3</v>
      </c>
      <c r="D33" s="5">
        <v>4</v>
      </c>
    </row>
    <row r="34" spans="1:4" x14ac:dyDescent="0.3">
      <c r="A34" s="53" t="s">
        <v>27</v>
      </c>
      <c r="B34" s="53"/>
      <c r="C34" s="53"/>
      <c r="D34" s="53"/>
    </row>
    <row r="35" spans="1:4" ht="41.4" x14ac:dyDescent="0.3">
      <c r="A35" s="25" t="s">
        <v>28</v>
      </c>
      <c r="B35" s="25" t="s">
        <v>29</v>
      </c>
      <c r="C35" s="26" t="s">
        <v>30</v>
      </c>
      <c r="D35" s="12">
        <v>300000</v>
      </c>
    </row>
    <row r="36" spans="1:4" x14ac:dyDescent="0.3">
      <c r="A36" s="27" t="s">
        <v>16</v>
      </c>
      <c r="B36" s="27" t="s">
        <v>29</v>
      </c>
      <c r="C36" s="41" t="s">
        <v>17</v>
      </c>
      <c r="D36" s="13">
        <v>300000</v>
      </c>
    </row>
    <row r="37" spans="1:4" ht="27.6" x14ac:dyDescent="0.3">
      <c r="A37" s="25" t="s">
        <v>28</v>
      </c>
      <c r="B37" s="25" t="s">
        <v>29</v>
      </c>
      <c r="C37" s="41" t="s">
        <v>43</v>
      </c>
      <c r="D37" s="13">
        <v>150000</v>
      </c>
    </row>
    <row r="38" spans="1:4" x14ac:dyDescent="0.3">
      <c r="A38" s="25" t="s">
        <v>28</v>
      </c>
      <c r="B38" s="25" t="s">
        <v>29</v>
      </c>
      <c r="C38" s="41" t="s">
        <v>44</v>
      </c>
      <c r="D38" s="13">
        <v>150000</v>
      </c>
    </row>
    <row r="39" spans="1:4" x14ac:dyDescent="0.3">
      <c r="A39" s="25" t="s">
        <v>31</v>
      </c>
      <c r="B39" s="25">
        <v>9770</v>
      </c>
      <c r="C39" s="42" t="s">
        <v>33</v>
      </c>
      <c r="D39" s="12">
        <v>1717111</v>
      </c>
    </row>
    <row r="40" spans="1:4" x14ac:dyDescent="0.3">
      <c r="A40" s="27" t="s">
        <v>34</v>
      </c>
      <c r="B40" s="27" t="s">
        <v>32</v>
      </c>
      <c r="C40" s="42" t="s">
        <v>35</v>
      </c>
      <c r="D40" s="35">
        <v>363175</v>
      </c>
    </row>
    <row r="41" spans="1:4" ht="27.6" x14ac:dyDescent="0.3">
      <c r="A41" s="25" t="s">
        <v>31</v>
      </c>
      <c r="B41" s="10">
        <v>9770</v>
      </c>
      <c r="C41" s="41" t="s">
        <v>48</v>
      </c>
      <c r="D41" s="13">
        <v>313175</v>
      </c>
    </row>
    <row r="42" spans="1:4" x14ac:dyDescent="0.3">
      <c r="A42" s="25" t="s">
        <v>31</v>
      </c>
      <c r="B42" s="10">
        <v>9770</v>
      </c>
      <c r="C42" s="41" t="s">
        <v>45</v>
      </c>
      <c r="D42" s="13">
        <v>50000</v>
      </c>
    </row>
    <row r="43" spans="1:4" x14ac:dyDescent="0.3">
      <c r="A43" s="27" t="s">
        <v>36</v>
      </c>
      <c r="B43" s="27" t="s">
        <v>32</v>
      </c>
      <c r="C43" s="42" t="s">
        <v>37</v>
      </c>
      <c r="D43" s="35">
        <v>289700</v>
      </c>
    </row>
    <row r="44" spans="1:4" ht="27.6" x14ac:dyDescent="0.3">
      <c r="A44" s="25">
        <v>3719770</v>
      </c>
      <c r="B44" s="10">
        <v>9770</v>
      </c>
      <c r="C44" s="41" t="s">
        <v>53</v>
      </c>
      <c r="D44" s="13">
        <v>289700</v>
      </c>
    </row>
    <row r="45" spans="1:4" x14ac:dyDescent="0.3">
      <c r="A45" s="27" t="s">
        <v>38</v>
      </c>
      <c r="B45" s="27" t="s">
        <v>32</v>
      </c>
      <c r="C45" s="42" t="s">
        <v>39</v>
      </c>
      <c r="D45" s="35">
        <v>128700</v>
      </c>
    </row>
    <row r="46" spans="1:4" ht="27.6" x14ac:dyDescent="0.3">
      <c r="A46" s="34">
        <v>3719770</v>
      </c>
      <c r="B46" s="33">
        <v>9770</v>
      </c>
      <c r="C46" s="37" t="s">
        <v>46</v>
      </c>
      <c r="D46" s="29">
        <v>128700</v>
      </c>
    </row>
    <row r="47" spans="1:4" x14ac:dyDescent="0.3">
      <c r="A47" s="28" t="s">
        <v>40</v>
      </c>
      <c r="B47" s="28" t="s">
        <v>32</v>
      </c>
      <c r="C47" s="43" t="s">
        <v>41</v>
      </c>
      <c r="D47" s="36">
        <v>935536</v>
      </c>
    </row>
    <row r="48" spans="1:4" x14ac:dyDescent="0.3">
      <c r="A48" s="34">
        <v>3719770</v>
      </c>
      <c r="B48" s="33">
        <v>9770</v>
      </c>
      <c r="C48" s="37" t="s">
        <v>54</v>
      </c>
      <c r="D48" s="29">
        <v>50912</v>
      </c>
    </row>
    <row r="49" spans="1:4" x14ac:dyDescent="0.3">
      <c r="A49" s="34">
        <v>3719770</v>
      </c>
      <c r="B49" s="33">
        <v>9770</v>
      </c>
      <c r="C49" s="37" t="s">
        <v>47</v>
      </c>
      <c r="D49" s="29">
        <v>34624</v>
      </c>
    </row>
    <row r="50" spans="1:4" ht="41.4" x14ac:dyDescent="0.3">
      <c r="A50" s="34">
        <v>3719770</v>
      </c>
      <c r="B50" s="33">
        <v>9770</v>
      </c>
      <c r="C50" s="37" t="s">
        <v>50</v>
      </c>
      <c r="D50" s="29">
        <v>500000</v>
      </c>
    </row>
    <row r="51" spans="1:4" ht="27.6" x14ac:dyDescent="0.3">
      <c r="A51" s="34">
        <v>3719770</v>
      </c>
      <c r="B51" s="33">
        <v>9770</v>
      </c>
      <c r="C51" s="37" t="s">
        <v>51</v>
      </c>
      <c r="D51" s="29">
        <v>300000</v>
      </c>
    </row>
    <row r="52" spans="1:4" ht="27.6" x14ac:dyDescent="0.3">
      <c r="A52" s="34">
        <v>3719770</v>
      </c>
      <c r="B52" s="33">
        <v>9770</v>
      </c>
      <c r="C52" s="37" t="s">
        <v>52</v>
      </c>
      <c r="D52" s="29">
        <v>50000</v>
      </c>
    </row>
    <row r="53" spans="1:4" ht="19.95" hidden="1" customHeight="1" x14ac:dyDescent="0.3">
      <c r="A53" s="53" t="s">
        <v>42</v>
      </c>
      <c r="B53" s="53"/>
      <c r="C53" s="53"/>
      <c r="D53" s="52"/>
    </row>
    <row r="54" spans="1:4" ht="41.4" hidden="1" x14ac:dyDescent="0.3">
      <c r="A54" s="10" t="s">
        <v>28</v>
      </c>
      <c r="B54" s="10" t="s">
        <v>29</v>
      </c>
      <c r="C54" s="31" t="s">
        <v>30</v>
      </c>
      <c r="D54" s="12">
        <v>0</v>
      </c>
    </row>
    <row r="55" spans="1:4" hidden="1" x14ac:dyDescent="0.3">
      <c r="A55" s="11" t="s">
        <v>16</v>
      </c>
      <c r="B55" s="11" t="s">
        <v>29</v>
      </c>
      <c r="C55" s="32" t="s">
        <v>17</v>
      </c>
      <c r="D55" s="13">
        <v>0</v>
      </c>
    </row>
    <row r="56" spans="1:4" hidden="1" x14ac:dyDescent="0.3">
      <c r="A56" s="10" t="s">
        <v>31</v>
      </c>
      <c r="B56" s="10" t="s">
        <v>32</v>
      </c>
      <c r="C56" s="31" t="s">
        <v>33</v>
      </c>
      <c r="D56" s="12">
        <v>0</v>
      </c>
    </row>
    <row r="57" spans="1:4" hidden="1" x14ac:dyDescent="0.3">
      <c r="A57" s="11" t="s">
        <v>34</v>
      </c>
      <c r="B57" s="11" t="s">
        <v>32</v>
      </c>
      <c r="C57" s="32" t="s">
        <v>35</v>
      </c>
      <c r="D57" s="13">
        <v>0</v>
      </c>
    </row>
    <row r="58" spans="1:4" hidden="1" x14ac:dyDescent="0.3">
      <c r="A58" s="11" t="s">
        <v>36</v>
      </c>
      <c r="B58" s="11" t="s">
        <v>32</v>
      </c>
      <c r="C58" s="32" t="s">
        <v>37</v>
      </c>
      <c r="D58" s="13">
        <v>0</v>
      </c>
    </row>
    <row r="59" spans="1:4" hidden="1" x14ac:dyDescent="0.3">
      <c r="A59" s="11" t="s">
        <v>38</v>
      </c>
      <c r="B59" s="11" t="s">
        <v>32</v>
      </c>
      <c r="C59" s="32" t="s">
        <v>39</v>
      </c>
      <c r="D59" s="13">
        <v>0</v>
      </c>
    </row>
    <row r="60" spans="1:4" hidden="1" x14ac:dyDescent="0.3">
      <c r="A60" s="11" t="s">
        <v>40</v>
      </c>
      <c r="B60" s="11" t="s">
        <v>32</v>
      </c>
      <c r="C60" s="32" t="s">
        <v>41</v>
      </c>
      <c r="D60" s="13">
        <v>0</v>
      </c>
    </row>
    <row r="61" spans="1:4" ht="27.6" x14ac:dyDescent="0.3">
      <c r="A61" s="10">
        <v>3719800</v>
      </c>
      <c r="B61" s="10">
        <v>9800</v>
      </c>
      <c r="C61" s="40" t="s">
        <v>55</v>
      </c>
      <c r="D61" s="35">
        <f>D63+D64</f>
        <v>130000</v>
      </c>
    </row>
    <row r="62" spans="1:4" x14ac:dyDescent="0.3">
      <c r="A62" s="39" t="s">
        <v>10</v>
      </c>
      <c r="B62" s="39" t="s">
        <v>56</v>
      </c>
      <c r="C62" s="37" t="s">
        <v>11</v>
      </c>
      <c r="D62" s="69">
        <f>D61</f>
        <v>130000</v>
      </c>
    </row>
    <row r="63" spans="1:4" s="38" customFormat="1" ht="27.6" x14ac:dyDescent="0.3">
      <c r="A63" s="10">
        <v>3719800</v>
      </c>
      <c r="B63" s="10">
        <v>9800</v>
      </c>
      <c r="C63" s="45" t="s">
        <v>59</v>
      </c>
      <c r="D63" s="69">
        <v>30000</v>
      </c>
    </row>
    <row r="64" spans="1:4" s="38" customFormat="1" ht="41.4" x14ac:dyDescent="0.3">
      <c r="A64" s="10">
        <v>3719800</v>
      </c>
      <c r="B64" s="10">
        <v>9800</v>
      </c>
      <c r="C64" s="45" t="s">
        <v>62</v>
      </c>
      <c r="D64" s="69">
        <v>100000</v>
      </c>
    </row>
    <row r="65" spans="1:4" x14ac:dyDescent="0.3">
      <c r="A65" s="30" t="s">
        <v>19</v>
      </c>
      <c r="B65" s="30" t="s">
        <v>19</v>
      </c>
      <c r="C65" s="24" t="s">
        <v>20</v>
      </c>
      <c r="D65" s="20">
        <f>D35+D39+D61</f>
        <v>2147111</v>
      </c>
    </row>
    <row r="66" spans="1:4" x14ac:dyDescent="0.3">
      <c r="A66" s="30" t="s">
        <v>19</v>
      </c>
      <c r="B66" s="30" t="s">
        <v>19</v>
      </c>
      <c r="C66" s="24" t="s">
        <v>21</v>
      </c>
      <c r="D66" s="20">
        <f>D65</f>
        <v>2147111</v>
      </c>
    </row>
    <row r="67" spans="1:4" x14ac:dyDescent="0.3">
      <c r="A67" s="30" t="s">
        <v>19</v>
      </c>
      <c r="B67" s="30" t="s">
        <v>19</v>
      </c>
      <c r="C67" s="24" t="s">
        <v>22</v>
      </c>
      <c r="D67" s="20">
        <v>0</v>
      </c>
    </row>
    <row r="69" spans="1:4" ht="17.399999999999999" x14ac:dyDescent="0.3">
      <c r="A69" s="46" t="s">
        <v>49</v>
      </c>
      <c r="B69" s="47"/>
      <c r="C69" s="47"/>
      <c r="D69" s="47"/>
    </row>
  </sheetData>
  <mergeCells count="27">
    <mergeCell ref="A8:D8"/>
    <mergeCell ref="A9:D9"/>
    <mergeCell ref="B14:C14"/>
    <mergeCell ref="B15:C15"/>
    <mergeCell ref="B16:C16"/>
    <mergeCell ref="C1:D1"/>
    <mergeCell ref="C2:D2"/>
    <mergeCell ref="C3:D3"/>
    <mergeCell ref="A6:D6"/>
    <mergeCell ref="A7:D7"/>
    <mergeCell ref="C4:D4"/>
    <mergeCell ref="A69:D69"/>
    <mergeCell ref="B11:C11"/>
    <mergeCell ref="B12:C12"/>
    <mergeCell ref="A13:D13"/>
    <mergeCell ref="A20:D20"/>
    <mergeCell ref="A34:D34"/>
    <mergeCell ref="A53:D53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</mergeCells>
  <pageMargins left="0.59055118110236204" right="0.59055118110236204" top="0.39370078740157499" bottom="0.39370078740157499" header="0" footer="0"/>
  <pageSetup paperSize="9" scale="6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2022-02-15T14:18:50Z</cp:lastPrinted>
  <dcterms:created xsi:type="dcterms:W3CDTF">2022-01-01T14:03:46Z</dcterms:created>
  <dcterms:modified xsi:type="dcterms:W3CDTF">2022-03-06T11:24:57Z</dcterms:modified>
</cp:coreProperties>
</file>