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8755" windowHeight="12585"/>
  </bookViews>
  <sheets>
    <sheet name="додаток 4 до 03.03.20р." sheetId="1" r:id="rId1"/>
  </sheets>
  <calcPr calcId="125725"/>
</workbook>
</file>

<file path=xl/calcChain.xml><?xml version="1.0" encoding="utf-8"?>
<calcChain xmlns="http://schemas.openxmlformats.org/spreadsheetml/2006/main">
  <c r="U23" i="1"/>
  <c r="T23"/>
  <c r="S23"/>
  <c r="P23"/>
  <c r="O23"/>
  <c r="N23"/>
  <c r="M23"/>
  <c r="L23"/>
  <c r="K23"/>
  <c r="J23"/>
  <c r="I23"/>
  <c r="H23"/>
  <c r="F23"/>
  <c r="D22"/>
  <c r="D20"/>
  <c r="D18"/>
</calcChain>
</file>

<file path=xl/sharedStrings.xml><?xml version="1.0" encoding="utf-8"?>
<sst xmlns="http://schemas.openxmlformats.org/spreadsheetml/2006/main" count="43" uniqueCount="39">
  <si>
    <t>Додаток №4</t>
  </si>
  <si>
    <t>до  рішенння сесії сільської ради  від 03.03.20р. №55/26-4</t>
  </si>
  <si>
    <t>"Про внесення змін до рішення сесії сільської ради № 53/24-2</t>
  </si>
  <si>
    <t>від 23.12.2019 р. №53-24/2</t>
  </si>
  <si>
    <t xml:space="preserve">"Про  бюджет Городищенської об'єднаної територіальної </t>
  </si>
  <si>
    <t>громади на 2020 рік."</t>
  </si>
  <si>
    <t>Міжбюджетні трансферти з сільського бюджету іншим бюджетам на 2020 рік</t>
  </si>
  <si>
    <t>Назва місцевого бюджету адміністративно-територіальної одиниці</t>
  </si>
  <si>
    <t>Разом</t>
  </si>
  <si>
    <t>Реверсна дотація</t>
  </si>
  <si>
    <t>Субвенція з місцевого бюджету на здійснення переданих видатків у сфері охорони здоров"я за рахунок коштів медичної субвенції</t>
  </si>
  <si>
    <t>в тому числі</t>
  </si>
  <si>
    <t>Міжбюджетні трансферти, що передаються з сільського бюджету</t>
  </si>
  <si>
    <t>Загальний фонд</t>
  </si>
  <si>
    <t>Інші напрями</t>
  </si>
  <si>
    <t>Первинний рівень медичної допомоги                                      (центр первинної медико-санітарної допомоги)</t>
  </si>
  <si>
    <t>Вторинний рівень медичної допомоги                                                     ( центральна районна лікарня)</t>
  </si>
  <si>
    <t>на утримання об'єднаного трудового архіву</t>
  </si>
  <si>
    <t>на утримання  територіального центру соціального обслуговування</t>
  </si>
  <si>
    <t>співфінансування робіт по реконструкції приміщення ДНЗ села Старосілля</t>
  </si>
  <si>
    <t>співфінансування мікропроектів, що реалізуються  в межах Проекту "Місцевий розвиток орієнтований на громааду - ІІІ"</t>
  </si>
  <si>
    <t>на утримання соціальних працівників</t>
  </si>
  <si>
    <t xml:space="preserve"> на заходи програми  соціального захисту населення для  виплати компенсації громадянам , які надають соціальні послуги  інвалідам   І-ІІ групи відповідно до ЗУ "Про соціальні послуги"</t>
  </si>
  <si>
    <t>Фінансування забезпечення діяльності інклюзивно-ресурсного центру</t>
  </si>
  <si>
    <t>Фінансування  на комунальні послуги (центральна районна лікарня)</t>
  </si>
  <si>
    <t>Фінансування видатків на утримання місцевої пожежної охорони</t>
  </si>
  <si>
    <t>КПКВК 0119410</t>
  </si>
  <si>
    <t>КПКВК 0119770</t>
  </si>
  <si>
    <t>Днржавний бюджет</t>
  </si>
  <si>
    <t>806 100,00</t>
  </si>
  <si>
    <t>Луцький районний бюджет</t>
  </si>
  <si>
    <t>Луцька ЦРЛ</t>
  </si>
  <si>
    <t>Горохівський районний бюджет</t>
  </si>
  <si>
    <t>Горохівська ЦРЛ</t>
  </si>
  <si>
    <t>з них: Сенкевичівський сільський бюджет</t>
  </si>
  <si>
    <t>ВСЬОГО</t>
  </si>
  <si>
    <t>Сільський голова</t>
  </si>
  <si>
    <t>С.В.Соколюк</t>
  </si>
  <si>
    <t xml:space="preserve">  Зміни до додатку № 4 до рішення сесії сільської ради від 23.12.19р. №53/24-2</t>
  </si>
</sst>
</file>

<file path=xl/styles.xml><?xml version="1.0" encoding="utf-8"?>
<styleSheet xmlns="http://schemas.openxmlformats.org/spreadsheetml/2006/main">
  <fonts count="23">
    <font>
      <sz val="10"/>
      <name val="Arial"/>
      <charset val="204"/>
    </font>
    <font>
      <sz val="10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0"/>
      <color rgb="FF006100"/>
      <name val="Calibri"/>
      <family val="2"/>
      <charset val="204"/>
      <scheme val="minor"/>
    </font>
    <font>
      <sz val="10"/>
      <color rgb="FF9C0006"/>
      <name val="Calibri"/>
      <family val="2"/>
      <charset val="204"/>
      <scheme val="minor"/>
    </font>
    <font>
      <sz val="10"/>
      <color rgb="FF9C6500"/>
      <name val="Calibri"/>
      <family val="2"/>
      <charset val="204"/>
      <scheme val="minor"/>
    </font>
    <font>
      <sz val="10"/>
      <color rgb="FF3F3F76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b/>
      <sz val="10"/>
      <color rgb="FFFA7D00"/>
      <name val="Calibri"/>
      <family val="2"/>
      <charset val="204"/>
      <scheme val="minor"/>
    </font>
    <font>
      <sz val="10"/>
      <color rgb="FFFA7D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i/>
      <sz val="10"/>
      <color rgb="FF7F7F7F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0" fontId="18" fillId="0" borderId="0" xfId="0" applyFont="1"/>
    <xf numFmtId="0" fontId="22" fillId="0" borderId="0" xfId="0" applyFont="1"/>
    <xf numFmtId="0" fontId="20" fillId="0" borderId="0" xfId="0" applyFont="1"/>
    <xf numFmtId="0" fontId="19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/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18" fillId="0" borderId="10" xfId="0" applyFont="1" applyBorder="1"/>
    <xf numFmtId="49" fontId="18" fillId="0" borderId="10" xfId="0" applyNumberFormat="1" applyFont="1" applyBorder="1" applyAlignment="1">
      <alignment horizontal="right"/>
    </xf>
    <xf numFmtId="49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left"/>
    </xf>
    <xf numFmtId="4" fontId="18" fillId="0" borderId="0" xfId="0" applyNumberFormat="1" applyFont="1"/>
    <xf numFmtId="4" fontId="18" fillId="0" borderId="10" xfId="0" applyNumberFormat="1" applyFont="1" applyBorder="1"/>
    <xf numFmtId="4" fontId="18" fillId="0" borderId="22" xfId="0" applyNumberFormat="1" applyFont="1" applyBorder="1"/>
    <xf numFmtId="4" fontId="20" fillId="0" borderId="0" xfId="0" applyNumberFormat="1" applyFont="1" applyAlignment="1">
      <alignment horizontal="right"/>
    </xf>
    <xf numFmtId="4" fontId="20" fillId="0" borderId="10" xfId="0" applyNumberFormat="1" applyFont="1" applyBorder="1" applyAlignment="1">
      <alignment horizontal="right"/>
    </xf>
    <xf numFmtId="4" fontId="20" fillId="0" borderId="22" xfId="0" applyNumberFormat="1" applyFont="1" applyBorder="1" applyAlignment="1">
      <alignment horizontal="right"/>
    </xf>
    <xf numFmtId="0" fontId="19" fillId="0" borderId="10" xfId="0" applyFont="1" applyBorder="1" applyAlignment="1">
      <alignment horizontal="left"/>
    </xf>
    <xf numFmtId="4" fontId="19" fillId="0" borderId="0" xfId="0" applyNumberFormat="1" applyFont="1" applyAlignment="1">
      <alignment horizontal="right"/>
    </xf>
    <xf numFmtId="4" fontId="19" fillId="0" borderId="10" xfId="0" applyNumberFormat="1" applyFont="1" applyBorder="1" applyAlignment="1">
      <alignment horizontal="right"/>
    </xf>
    <xf numFmtId="0" fontId="18" fillId="0" borderId="1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9"/>
  <sheetViews>
    <sheetView tabSelected="1" zoomScale="75" zoomScaleNormal="75" workbookViewId="0">
      <selection activeCell="G20" sqref="G20"/>
    </sheetView>
  </sheetViews>
  <sheetFormatPr defaultColWidth="8.7109375" defaultRowHeight="18.75"/>
  <cols>
    <col min="1" max="1" width="8.7109375" style="1"/>
    <col min="2" max="2" width="2.7109375" style="1" customWidth="1"/>
    <col min="3" max="3" width="41.7109375" style="1" customWidth="1"/>
    <col min="4" max="4" width="19.7109375" style="1" customWidth="1"/>
    <col min="5" max="5" width="24.7109375" style="1" customWidth="1"/>
    <col min="6" max="6" width="30.7109375" style="1" customWidth="1"/>
    <col min="7" max="9" width="21.7109375" style="1" customWidth="1"/>
    <col min="10" max="15" width="0" style="1" hidden="1" customWidth="1"/>
    <col min="16" max="16" width="16.7109375" style="1" customWidth="1"/>
    <col min="17" max="17" width="22.7109375" style="1" customWidth="1"/>
    <col min="18" max="18" width="16.7109375" style="1" customWidth="1"/>
    <col min="19" max="20" width="23.7109375" style="1" customWidth="1"/>
    <col min="21" max="21" width="24.7109375" style="1" customWidth="1"/>
    <col min="22" max="22" width="19.7109375" style="1" customWidth="1"/>
    <col min="23" max="16384" width="8.7109375" style="1"/>
  </cols>
  <sheetData>
    <row r="1" spans="2:23" ht="21" customHeight="1">
      <c r="J1" s="6"/>
      <c r="K1" s="6"/>
      <c r="L1" s="6"/>
      <c r="M1" s="6"/>
      <c r="N1" s="4"/>
      <c r="S1" s="1" t="s">
        <v>0</v>
      </c>
    </row>
    <row r="2" spans="2:23" s="2" customFormat="1" ht="16.5" customHeight="1">
      <c r="F2" s="1"/>
      <c r="S2" s="1" t="s">
        <v>1</v>
      </c>
      <c r="T2" s="1"/>
      <c r="U2" s="1"/>
      <c r="V2" s="1"/>
    </row>
    <row r="3" spans="2:23" s="2" customFormat="1" ht="16.5" customHeight="1">
      <c r="F3" s="1"/>
      <c r="S3" s="1" t="s">
        <v>2</v>
      </c>
      <c r="T3" s="1"/>
      <c r="U3" s="1"/>
      <c r="V3" s="1"/>
    </row>
    <row r="4" spans="2:23" s="2" customFormat="1" ht="17.25" customHeight="1">
      <c r="F4" s="1"/>
      <c r="N4" s="1"/>
      <c r="O4" s="1"/>
      <c r="P4" s="1"/>
      <c r="Q4" s="1"/>
      <c r="R4" s="1"/>
      <c r="S4" s="1" t="s">
        <v>3</v>
      </c>
      <c r="T4" s="1"/>
      <c r="U4" s="1"/>
      <c r="V4" s="1"/>
    </row>
    <row r="5" spans="2:23" s="2" customFormat="1" ht="19.5" customHeight="1">
      <c r="F5" s="1"/>
      <c r="N5" s="1"/>
      <c r="O5" s="1"/>
      <c r="P5" s="1"/>
      <c r="Q5" s="1"/>
      <c r="R5" s="1"/>
      <c r="S5" s="1" t="s">
        <v>4</v>
      </c>
      <c r="T5" s="1"/>
      <c r="U5" s="1"/>
      <c r="V5" s="1"/>
    </row>
    <row r="6" spans="2:23">
      <c r="K6" s="5"/>
      <c r="L6" s="5"/>
      <c r="M6" s="5"/>
      <c r="S6" s="1" t="s">
        <v>5</v>
      </c>
    </row>
    <row r="7" spans="2:23" ht="18.75" hidden="1" customHeight="1">
      <c r="K7" s="5"/>
      <c r="L7" s="5"/>
      <c r="M7" s="5"/>
      <c r="N7" s="7"/>
      <c r="O7" s="7"/>
      <c r="P7" s="7"/>
      <c r="Q7" s="7"/>
      <c r="R7" s="7"/>
      <c r="S7" s="7"/>
      <c r="T7" s="7"/>
    </row>
    <row r="8" spans="2:23" s="2" customFormat="1" ht="29.25" customHeight="1">
      <c r="B8" s="34" t="s">
        <v>38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2:23" s="2" customFormat="1" ht="28.5" customHeight="1">
      <c r="B9" s="35" t="s">
        <v>6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2:23" ht="11.25" customHeight="1"/>
    <row r="11" spans="2:23" ht="19.5" customHeight="1">
      <c r="C11" s="31" t="s">
        <v>7</v>
      </c>
      <c r="D11" s="36" t="s">
        <v>8</v>
      </c>
      <c r="E11" s="36" t="s">
        <v>9</v>
      </c>
      <c r="F11" s="31" t="s">
        <v>10</v>
      </c>
      <c r="G11" s="47" t="s">
        <v>11</v>
      </c>
      <c r="H11" s="48"/>
      <c r="I11" s="39" t="s">
        <v>12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8"/>
    </row>
    <row r="12" spans="2:23" ht="35.25" customHeight="1">
      <c r="C12" s="32"/>
      <c r="D12" s="37"/>
      <c r="E12" s="37"/>
      <c r="F12" s="32"/>
      <c r="G12" s="49"/>
      <c r="H12" s="50"/>
      <c r="I12" s="39" t="s">
        <v>13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8"/>
    </row>
    <row r="13" spans="2:23" ht="19.5" customHeight="1">
      <c r="C13" s="32"/>
      <c r="D13" s="37"/>
      <c r="E13" s="37"/>
      <c r="F13" s="32"/>
      <c r="G13" s="51"/>
      <c r="H13" s="52"/>
      <c r="I13" s="41" t="s">
        <v>14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0"/>
      <c r="V13" s="12"/>
    </row>
    <row r="14" spans="2:23" ht="42" customHeight="1">
      <c r="C14" s="32"/>
      <c r="D14" s="37"/>
      <c r="E14" s="37"/>
      <c r="F14" s="32"/>
      <c r="G14" s="31" t="s">
        <v>15</v>
      </c>
      <c r="H14" s="31" t="s">
        <v>16</v>
      </c>
      <c r="I14" s="42"/>
      <c r="J14" s="13" t="s">
        <v>17</v>
      </c>
      <c r="K14" s="13" t="s">
        <v>17</v>
      </c>
      <c r="L14" s="13" t="s">
        <v>17</v>
      </c>
      <c r="M14" s="13" t="s">
        <v>18</v>
      </c>
      <c r="N14" s="14" t="s">
        <v>19</v>
      </c>
      <c r="O14" s="14" t="s">
        <v>20</v>
      </c>
      <c r="P14" s="44" t="s">
        <v>21</v>
      </c>
      <c r="Q14" s="44" t="s">
        <v>22</v>
      </c>
      <c r="R14" s="44" t="s">
        <v>17</v>
      </c>
      <c r="S14" s="44" t="s">
        <v>23</v>
      </c>
      <c r="T14" s="44" t="s">
        <v>24</v>
      </c>
      <c r="U14" s="44" t="s">
        <v>25</v>
      </c>
      <c r="V14" s="12"/>
    </row>
    <row r="15" spans="2:23" ht="162" customHeight="1">
      <c r="C15" s="32"/>
      <c r="D15" s="37"/>
      <c r="E15" s="37"/>
      <c r="F15" s="33"/>
      <c r="G15" s="32"/>
      <c r="H15" s="32"/>
      <c r="I15" s="43"/>
      <c r="J15" s="13"/>
      <c r="K15" s="13"/>
      <c r="L15" s="13"/>
      <c r="M15" s="13"/>
      <c r="N15" s="15"/>
      <c r="O15" s="15"/>
      <c r="P15" s="45"/>
      <c r="Q15" s="45"/>
      <c r="R15" s="45"/>
      <c r="S15" s="45"/>
      <c r="T15" s="45"/>
      <c r="U15" s="45"/>
      <c r="V15" s="12"/>
      <c r="W15" s="12"/>
    </row>
    <row r="16" spans="2:23" ht="134.25" customHeight="1">
      <c r="C16" s="33"/>
      <c r="D16" s="38"/>
      <c r="E16" s="38"/>
      <c r="F16" s="9" t="s">
        <v>26</v>
      </c>
      <c r="G16" s="33"/>
      <c r="H16" s="33"/>
      <c r="I16" s="9" t="s">
        <v>27</v>
      </c>
      <c r="J16" s="13"/>
      <c r="K16" s="13"/>
      <c r="L16" s="13"/>
      <c r="M16" s="13"/>
      <c r="N16" s="17"/>
      <c r="O16" s="17"/>
      <c r="P16" s="46"/>
      <c r="Q16" s="46"/>
      <c r="R16" s="46"/>
      <c r="S16" s="46"/>
      <c r="T16" s="46"/>
      <c r="U16" s="46"/>
      <c r="V16" s="12"/>
    </row>
    <row r="17" spans="3:22" ht="50.25" customHeight="1">
      <c r="C17" s="18" t="s">
        <v>28</v>
      </c>
      <c r="D17" s="19" t="s">
        <v>29</v>
      </c>
      <c r="E17" s="20" t="s">
        <v>29</v>
      </c>
      <c r="F17" s="9"/>
      <c r="G17" s="16"/>
      <c r="H17" s="16"/>
      <c r="I17" s="9"/>
      <c r="J17" s="13"/>
      <c r="K17" s="13"/>
      <c r="L17" s="13"/>
      <c r="M17" s="13"/>
      <c r="N17" s="17"/>
      <c r="O17" s="17"/>
      <c r="P17" s="17"/>
      <c r="Q17" s="17"/>
      <c r="R17" s="17"/>
      <c r="S17" s="17"/>
      <c r="T17" s="17"/>
      <c r="U17" s="13"/>
      <c r="V17" s="12"/>
    </row>
    <row r="18" spans="3:22" ht="27.75" customHeight="1">
      <c r="C18" s="21" t="s">
        <v>30</v>
      </c>
      <c r="D18" s="23">
        <f>F18+I18</f>
        <v>440800</v>
      </c>
      <c r="E18" s="23"/>
      <c r="F18" s="23">
        <v>294200</v>
      </c>
      <c r="G18" s="23"/>
      <c r="H18" s="23">
        <v>294200</v>
      </c>
      <c r="I18" s="23">
        <v>146600</v>
      </c>
      <c r="J18" s="23"/>
      <c r="K18" s="23"/>
      <c r="L18" s="23"/>
      <c r="M18" s="23"/>
      <c r="N18" s="23"/>
      <c r="O18" s="23"/>
      <c r="P18" s="23"/>
      <c r="Q18" s="23">
        <v>3000</v>
      </c>
      <c r="R18" s="23">
        <v>6000</v>
      </c>
      <c r="S18" s="23"/>
      <c r="T18" s="23">
        <v>137600</v>
      </c>
      <c r="U18" s="23"/>
      <c r="V18" s="22"/>
    </row>
    <row r="19" spans="3:22" ht="27.75" customHeight="1">
      <c r="C19" s="21" t="s">
        <v>31</v>
      </c>
      <c r="D19" s="23"/>
      <c r="E19" s="23"/>
      <c r="F19" s="23">
        <v>294200</v>
      </c>
      <c r="G19" s="23"/>
      <c r="H19" s="23">
        <v>294200</v>
      </c>
      <c r="I19" s="23"/>
      <c r="J19" s="23"/>
      <c r="K19" s="23"/>
      <c r="L19" s="23"/>
      <c r="M19" s="23"/>
      <c r="N19" s="23"/>
      <c r="O19" s="23"/>
      <c r="P19" s="23"/>
      <c r="Q19" s="24"/>
      <c r="R19" s="24"/>
      <c r="S19" s="24"/>
      <c r="T19" s="24"/>
      <c r="U19" s="24"/>
      <c r="V19" s="22"/>
    </row>
    <row r="20" spans="3:22" s="3" customFormat="1" ht="38.25" customHeight="1">
      <c r="C20" s="21" t="s">
        <v>32</v>
      </c>
      <c r="D20" s="23">
        <f>F20+I20</f>
        <v>483770</v>
      </c>
      <c r="E20" s="23"/>
      <c r="F20" s="26">
        <v>348100</v>
      </c>
      <c r="G20" s="26"/>
      <c r="H20" s="26">
        <v>348100</v>
      </c>
      <c r="I20" s="23">
        <v>135670</v>
      </c>
      <c r="J20" s="26"/>
      <c r="K20" s="26"/>
      <c r="L20" s="26"/>
      <c r="M20" s="26"/>
      <c r="N20" s="26"/>
      <c r="O20" s="26"/>
      <c r="P20" s="26">
        <v>97380</v>
      </c>
      <c r="Q20" s="27"/>
      <c r="R20" s="27">
        <v>6770</v>
      </c>
      <c r="S20" s="27">
        <v>16520</v>
      </c>
      <c r="T20" s="27"/>
      <c r="U20" s="27">
        <v>15000</v>
      </c>
      <c r="V20" s="25"/>
    </row>
    <row r="21" spans="3:22" s="3" customFormat="1" ht="38.25" customHeight="1">
      <c r="C21" s="21" t="s">
        <v>33</v>
      </c>
      <c r="D21" s="23"/>
      <c r="E21" s="23"/>
      <c r="F21" s="26">
        <v>348100</v>
      </c>
      <c r="G21" s="26"/>
      <c r="H21" s="26">
        <v>348100</v>
      </c>
      <c r="I21" s="23"/>
      <c r="J21" s="26"/>
      <c r="K21" s="26"/>
      <c r="L21" s="26"/>
      <c r="M21" s="26"/>
      <c r="N21" s="26"/>
      <c r="O21" s="26"/>
      <c r="P21" s="26"/>
      <c r="Q21" s="27"/>
      <c r="R21" s="27"/>
      <c r="S21" s="27"/>
      <c r="T21" s="27"/>
      <c r="U21" s="27"/>
      <c r="V21" s="25"/>
    </row>
    <row r="22" spans="3:22" s="3" customFormat="1" ht="38.25" customHeight="1">
      <c r="C22" s="21" t="s">
        <v>34</v>
      </c>
      <c r="D22" s="23">
        <f>F22+I22</f>
        <v>15000</v>
      </c>
      <c r="E22" s="23"/>
      <c r="F22" s="26"/>
      <c r="G22" s="26"/>
      <c r="H22" s="26"/>
      <c r="I22" s="23">
        <v>15000</v>
      </c>
      <c r="J22" s="26"/>
      <c r="K22" s="26"/>
      <c r="L22" s="26"/>
      <c r="M22" s="26"/>
      <c r="N22" s="26"/>
      <c r="O22" s="26"/>
      <c r="P22" s="26"/>
      <c r="Q22" s="27"/>
      <c r="R22" s="27"/>
      <c r="S22" s="27"/>
      <c r="T22" s="27"/>
      <c r="U22" s="27">
        <v>15000</v>
      </c>
      <c r="V22" s="25"/>
    </row>
    <row r="23" spans="3:22" s="4" customFormat="1" ht="44.25" customHeight="1">
      <c r="C23" s="28" t="s">
        <v>35</v>
      </c>
      <c r="D23" s="30">
        <v>1714900</v>
      </c>
      <c r="E23" s="30">
        <v>806100</v>
      </c>
      <c r="F23" s="30">
        <f>SUM(F18:F22)</f>
        <v>1284600</v>
      </c>
      <c r="G23" s="30"/>
      <c r="H23" s="30">
        <f>SUM(H18:H20)</f>
        <v>936500</v>
      </c>
      <c r="I23" s="30">
        <f t="shared" ref="I23:P23" si="0">I18+I20</f>
        <v>282270</v>
      </c>
      <c r="J23" s="30">
        <f t="shared" si="0"/>
        <v>0</v>
      </c>
      <c r="K23" s="30">
        <f t="shared" si="0"/>
        <v>0</v>
      </c>
      <c r="L23" s="30">
        <f t="shared" si="0"/>
        <v>0</v>
      </c>
      <c r="M23" s="30">
        <f t="shared" si="0"/>
        <v>0</v>
      </c>
      <c r="N23" s="30">
        <f t="shared" si="0"/>
        <v>0</v>
      </c>
      <c r="O23" s="30">
        <f t="shared" si="0"/>
        <v>0</v>
      </c>
      <c r="P23" s="30">
        <f t="shared" si="0"/>
        <v>97380</v>
      </c>
      <c r="Q23" s="30">
        <v>3000</v>
      </c>
      <c r="R23" s="30">
        <v>12770</v>
      </c>
      <c r="S23" s="30">
        <f>S18+S20</f>
        <v>16520</v>
      </c>
      <c r="T23" s="30">
        <f>T18+T20</f>
        <v>137600</v>
      </c>
      <c r="U23" s="30">
        <f>U18+U20</f>
        <v>15000</v>
      </c>
      <c r="V23" s="29"/>
    </row>
    <row r="27" spans="3:22" ht="16.5" customHeight="1"/>
    <row r="28" spans="3:22" ht="15.75" customHeight="1"/>
    <row r="29" spans="3:22" ht="15.75" customHeight="1">
      <c r="D29" s="1" t="s">
        <v>36</v>
      </c>
      <c r="H29" s="1" t="s">
        <v>37</v>
      </c>
    </row>
    <row r="30" spans="3:22" ht="12.75" customHeight="1"/>
    <row r="31" spans="3:22" ht="23.25" customHeight="1"/>
    <row r="35" ht="16.5" customHeight="1"/>
    <row r="36" ht="15.75" customHeight="1"/>
    <row r="37" ht="15.75" customHeight="1"/>
    <row r="38" ht="12.75" customHeight="1"/>
    <row r="39" ht="12.75" customHeight="1"/>
  </sheetData>
  <mergeCells count="18">
    <mergeCell ref="D11:D16"/>
    <mergeCell ref="G11:H13"/>
    <mergeCell ref="G14:G16"/>
    <mergeCell ref="H14:H16"/>
    <mergeCell ref="B8:U8"/>
    <mergeCell ref="B9:U9"/>
    <mergeCell ref="E11:E16"/>
    <mergeCell ref="F11:F15"/>
    <mergeCell ref="I11:U11"/>
    <mergeCell ref="I12:U12"/>
    <mergeCell ref="I13:I15"/>
    <mergeCell ref="P14:P16"/>
    <mergeCell ref="Q14:Q16"/>
    <mergeCell ref="R14:R16"/>
    <mergeCell ref="S14:S16"/>
    <mergeCell ref="T14:T16"/>
    <mergeCell ref="U14:U16"/>
    <mergeCell ref="C11:C16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4 до 03.03.20р.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Зоя</dc:creator>
  <cp:lastModifiedBy>Admin</cp:lastModifiedBy>
  <cp:lastPrinted>2020-03-12T14:59:33Z</cp:lastPrinted>
  <dcterms:created xsi:type="dcterms:W3CDTF">2020-03-12T11:15:49Z</dcterms:created>
  <dcterms:modified xsi:type="dcterms:W3CDTF">2020-03-12T14:59:37Z</dcterms:modified>
</cp:coreProperties>
</file>