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3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2" i="1"/>
  <c r="Q21"/>
  <c r="Q43" l="1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0"/>
  <c r="Q19"/>
  <c r="Q18"/>
  <c r="Q17"/>
  <c r="Q16"/>
</calcChain>
</file>

<file path=xl/sharedStrings.xml><?xml version="1.0" encoding="utf-8"?>
<sst xmlns="http://schemas.openxmlformats.org/spreadsheetml/2006/main" count="137" uniqueCount="121">
  <si>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</si>
  <si>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</si>
  <si>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</si>
  <si>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</si>
  <si>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</si>
  <si>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</si>
  <si>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</si>
  <si>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</si>
  <si>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</si>
  <si>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</si>
  <si>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</si>
  <si>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</si>
  <si>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</si>
  <si>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</si>
  <si>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</si>
  <si>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</si>
  <si>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</si>
  <si>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Городищенська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</si>
  <si>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</si>
  <si>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</si>
  <si>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</si>
  <si>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</si>
  <si>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</si>
  <si>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</si>
  <si>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</si>
  <si>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</si>
  <si>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</si>
  <si>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</si>
  <si>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</si>
  <si>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</si>
  <si>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</si>
  <si>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</si>
  <si>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</si>
  <si>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</si>
  <si>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</si>
  <si>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</si>
  <si>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</si>
  <si>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</si>
  <si>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</si>
  <si>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</si>
  <si>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</si>
  <si>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</si>
  <si>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</si>
  <si>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</si>
  <si>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</si>
  <si>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</si>
  <si>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</si>
  <si>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</si>
  <si>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</si>
  <si>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</si>
  <si>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</si>
  <si>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</si>
  <si>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</si>
  <si>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</si>
  <si>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</si>
  <si>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</si>
  <si>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</si>
  <si>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</si>
  <si>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</si>
  <si>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</si>
  <si>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</si>
  <si>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</si>
  <si>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</si>
  <si>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</si>
  <si>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</si>
  <si>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</si>
  <si>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</si>
  <si>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</si>
  <si>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</si>
  <si>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</si>
  <si>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</si>
  <si>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</si>
  <si>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</si>
  <si>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</si>
  <si>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</si>
  <si>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</si>
  <si>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</si>
  <si>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0117325</t>
  </si>
  <si>
    <t>0443</t>
  </si>
  <si>
    <t>7325</t>
  </si>
  <si>
    <t>Будівництво споруд, установ та закладів фізичної культури і спорту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</si>
  <si>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</si>
  <si>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</si>
  <si>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</si>
  <si>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</si>
  <si>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</si>
  <si>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</si>
  <si>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</si>
  <si>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0118340</t>
  </si>
  <si>
    <t>0540</t>
  </si>
  <si>
    <t>8340</t>
  </si>
  <si>
    <t>Природоохоронні заходи за рахунок цільових фондів</t>
  </si>
  <si>
    <t>0118700</t>
  </si>
  <si>
    <t>0133</t>
  </si>
  <si>
    <t>8700</t>
  </si>
  <si>
    <t>Резервний фонд</t>
  </si>
  <si>
    <t>0119110</t>
  </si>
  <si>
    <t>0180</t>
  </si>
  <si>
    <t>9110</t>
  </si>
  <si>
    <t>Реверсна дотація 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</si>
  <si>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</si>
  <si>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</si>
  <si>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</si>
  <si>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0119770</t>
  </si>
  <si>
    <t>9770</t>
  </si>
  <si>
    <t>Інші субвенції з місцевого бюджету</t>
  </si>
  <si>
    <t>X</t>
  </si>
  <si>
    <t>УСЬОГО</t>
  </si>
  <si>
    <t>Сільський голова</t>
  </si>
  <si>
    <t>Соколюк С.В.</t>
  </si>
  <si>
    <t>0722881700</t>
  </si>
  <si>
    <t>(код бюджету)</t>
  </si>
  <si>
    <t>кошти,що передаються із загального фонду бюджету  до бюджету розвитку (спеціального фонду)</t>
  </si>
  <si>
    <t>до рішення сесії сільської ради від 26.09.19р. №51-22/4</t>
  </si>
  <si>
    <t xml:space="preserve">"Про внесення змін та доповнень до рішення  сесії сільської ради від  </t>
  </si>
  <si>
    <t>23.12.19р. №53/24-2</t>
  </si>
  <si>
    <t>"Про бюджет Городищенської обєднаної територіальної громади на 2020 рік".</t>
  </si>
  <si>
    <t>Зміни до додатку №3 до рішення сесії сільської ради від 23.12.19р. №53/24-2</t>
  </si>
  <si>
    <t xml:space="preserve"> РОЗПОДІЛ видатків місцевого бюджету на 2020 рік</t>
  </si>
  <si>
    <t>в тому числі: освітня субвенція з державного бюджету місцевим бюджетам</t>
  </si>
  <si>
    <t xml:space="preserve"> в тому числі: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</si>
</sst>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2" fontId="2" fillId="0" borderId="2" xfId="0" quotePrefix="1" applyNumberFormat="1" applyFont="1" applyBorder="1" applyAlignment="1">
      <alignment vertical="center" wrapText="1"/>
    </xf>
    <xf numFmtId="2" fontId="0" fillId="0" borderId="2" xfId="0" quotePrefix="1" applyNumberForma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0" fillId="2" borderId="2" xfId="0" applyNumberFormat="1" applyFill="1" applyBorder="1" applyAlignment="1">
      <alignment vertical="center" wrapText="1"/>
    </xf>
    <xf numFmtId="2" fontId="0" fillId="0" borderId="2" xfId="0" applyNumberForma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6"/>
  <sheetViews>
    <sheetView tabSelected="1" topLeftCell="A24" workbookViewId="0">
      <selection activeCell="Q22" sqref="Q22"/>
    </sheetView>
  </sheetViews>
  <sheetFormatPr defaultRowHeight="12.75"/>
  <cols>
    <col min="1" max="3" width="12" customWidth="1"/>
    <col min="4" max="4" width="40.7109375" customWidth="1"/>
    <col min="5" max="17" width="13.7109375" customWidth="1"/>
  </cols>
  <sheetData>
    <row r="1" spans="1:17">
      <c r="M1" t="s">
        <v>0</v>
      </c>
    </row>
    <row r="2" spans="1:17">
      <c r="M2" t="s">
        <v>113</v>
      </c>
    </row>
    <row r="3" spans="1:17">
      <c r="M3" t="s">
        <v>114</v>
      </c>
    </row>
    <row r="4" spans="1:17">
      <c r="M4" t="s">
        <v>115</v>
      </c>
    </row>
    <row r="5" spans="1:17">
      <c r="M5" t="s">
        <v>116</v>
      </c>
    </row>
    <row r="6" spans="1:17" ht="11.25" customHeight="1"/>
    <row r="7" spans="1:17">
      <c r="A7" s="1" t="s">
        <v>117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>
      <c r="A8" s="1" t="s">
        <v>118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>
      <c r="A9" s="26" t="s">
        <v>110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A10" s="25" t="s">
        <v>111</v>
      </c>
      <c r="Q10" s="3" t="s">
        <v>1</v>
      </c>
    </row>
    <row r="11" spans="1:17">
      <c r="A11" s="7" t="s">
        <v>2</v>
      </c>
      <c r="B11" s="7" t="s">
        <v>3</v>
      </c>
      <c r="C11" s="7" t="s">
        <v>4</v>
      </c>
      <c r="D11" s="8" t="s">
        <v>5</v>
      </c>
      <c r="E11" s="8" t="s">
        <v>6</v>
      </c>
      <c r="F11" s="8"/>
      <c r="G11" s="8"/>
      <c r="H11" s="8"/>
      <c r="I11" s="8"/>
      <c r="J11" s="8" t="s">
        <v>13</v>
      </c>
      <c r="K11" s="8"/>
      <c r="L11" s="8"/>
      <c r="M11" s="8"/>
      <c r="N11" s="8"/>
      <c r="O11" s="8"/>
      <c r="P11" s="6" t="s">
        <v>112</v>
      </c>
      <c r="Q11" s="9" t="s">
        <v>15</v>
      </c>
    </row>
    <row r="12" spans="1:17">
      <c r="A12" s="8"/>
      <c r="B12" s="8"/>
      <c r="C12" s="8"/>
      <c r="D12" s="8"/>
      <c r="E12" s="9" t="s">
        <v>7</v>
      </c>
      <c r="F12" s="8" t="s">
        <v>8</v>
      </c>
      <c r="G12" s="8" t="s">
        <v>9</v>
      </c>
      <c r="H12" s="8"/>
      <c r="I12" s="8" t="s">
        <v>12</v>
      </c>
      <c r="J12" s="9" t="s">
        <v>7</v>
      </c>
      <c r="K12" s="8" t="s">
        <v>14</v>
      </c>
      <c r="L12" s="8" t="s">
        <v>8</v>
      </c>
      <c r="M12" s="8" t="s">
        <v>9</v>
      </c>
      <c r="N12" s="8"/>
      <c r="O12" s="8" t="s">
        <v>12</v>
      </c>
      <c r="P12" s="27"/>
      <c r="Q12" s="8"/>
    </row>
    <row r="13" spans="1:17">
      <c r="A13" s="8"/>
      <c r="B13" s="8"/>
      <c r="C13" s="8"/>
      <c r="D13" s="8"/>
      <c r="E13" s="8"/>
      <c r="F13" s="8"/>
      <c r="G13" s="8" t="s">
        <v>10</v>
      </c>
      <c r="H13" s="8" t="s">
        <v>11</v>
      </c>
      <c r="I13" s="8"/>
      <c r="J13" s="8"/>
      <c r="K13" s="8"/>
      <c r="L13" s="8"/>
      <c r="M13" s="8" t="s">
        <v>10</v>
      </c>
      <c r="N13" s="8" t="s">
        <v>11</v>
      </c>
      <c r="O13" s="8"/>
      <c r="P13" s="27"/>
      <c r="Q13" s="8"/>
    </row>
    <row r="14" spans="1:17" ht="4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28"/>
      <c r="Q14" s="8"/>
    </row>
    <row r="15" spans="1:17">
      <c r="A15" s="10">
        <v>1</v>
      </c>
      <c r="B15" s="10">
        <v>2</v>
      </c>
      <c r="C15" s="10">
        <v>3</v>
      </c>
      <c r="D15" s="10">
        <v>4</v>
      </c>
      <c r="E15" s="11">
        <v>5</v>
      </c>
      <c r="F15" s="10">
        <v>6</v>
      </c>
      <c r="G15" s="10">
        <v>7</v>
      </c>
      <c r="H15" s="10">
        <v>8</v>
      </c>
      <c r="I15" s="10">
        <v>9</v>
      </c>
      <c r="J15" s="11">
        <v>10</v>
      </c>
      <c r="K15" s="10">
        <v>11</v>
      </c>
      <c r="L15" s="10">
        <v>12</v>
      </c>
      <c r="M15" s="10">
        <v>13</v>
      </c>
      <c r="N15" s="10">
        <v>14</v>
      </c>
      <c r="O15" s="10">
        <v>15</v>
      </c>
      <c r="P15" s="10"/>
      <c r="Q15" s="11">
        <v>16</v>
      </c>
    </row>
    <row r="16" spans="1:17">
      <c r="A16" s="12" t="s">
        <v>16</v>
      </c>
      <c r="B16" s="13"/>
      <c r="C16" s="14"/>
      <c r="D16" s="15" t="s">
        <v>17</v>
      </c>
      <c r="E16" s="16">
        <v>31171383</v>
      </c>
      <c r="F16" s="17">
        <v>30997583</v>
      </c>
      <c r="G16" s="17">
        <v>18721805</v>
      </c>
      <c r="H16" s="17">
        <v>1872047</v>
      </c>
      <c r="I16" s="17">
        <v>100000</v>
      </c>
      <c r="J16" s="16">
        <v>3455540</v>
      </c>
      <c r="K16" s="17">
        <v>1651800</v>
      </c>
      <c r="L16" s="17">
        <v>782940</v>
      </c>
      <c r="M16" s="17">
        <v>14600</v>
      </c>
      <c r="N16" s="17">
        <v>139140</v>
      </c>
      <c r="O16" s="17">
        <v>2672600</v>
      </c>
      <c r="P16" s="17">
        <v>1651800</v>
      </c>
      <c r="Q16" s="16">
        <f>E16+J16</f>
        <v>34626923</v>
      </c>
    </row>
    <row r="17" spans="1:17">
      <c r="A17" s="12" t="s">
        <v>18</v>
      </c>
      <c r="B17" s="13"/>
      <c r="C17" s="14"/>
      <c r="D17" s="15" t="s">
        <v>17</v>
      </c>
      <c r="E17" s="16">
        <v>31171383</v>
      </c>
      <c r="F17" s="17">
        <v>30997583</v>
      </c>
      <c r="G17" s="17">
        <v>18721805</v>
      </c>
      <c r="H17" s="17">
        <v>1872047</v>
      </c>
      <c r="I17" s="17">
        <v>100000</v>
      </c>
      <c r="J17" s="16">
        <v>3455540</v>
      </c>
      <c r="K17" s="17">
        <v>1651800</v>
      </c>
      <c r="L17" s="17">
        <v>782940</v>
      </c>
      <c r="M17" s="17">
        <v>14600</v>
      </c>
      <c r="N17" s="17">
        <v>139140</v>
      </c>
      <c r="O17" s="17">
        <v>2672600</v>
      </c>
      <c r="P17" s="17">
        <v>1651800</v>
      </c>
      <c r="Q17" s="16">
        <f>E17+J17</f>
        <v>34626923</v>
      </c>
    </row>
    <row r="18" spans="1:17" ht="63.75">
      <c r="A18" s="18" t="s">
        <v>19</v>
      </c>
      <c r="B18" s="18" t="s">
        <v>21</v>
      </c>
      <c r="C18" s="19" t="s">
        <v>20</v>
      </c>
      <c r="D18" s="20" t="s">
        <v>22</v>
      </c>
      <c r="E18" s="21">
        <v>4651767</v>
      </c>
      <c r="F18" s="22">
        <v>4651767</v>
      </c>
      <c r="G18" s="22">
        <v>3396395</v>
      </c>
      <c r="H18" s="22">
        <v>139936</v>
      </c>
      <c r="I18" s="22">
        <v>0</v>
      </c>
      <c r="J18" s="21">
        <v>926800</v>
      </c>
      <c r="K18" s="22">
        <v>920000</v>
      </c>
      <c r="L18" s="22">
        <v>6800</v>
      </c>
      <c r="M18" s="22">
        <v>0</v>
      </c>
      <c r="N18" s="22">
        <v>0</v>
      </c>
      <c r="O18" s="22">
        <v>920000</v>
      </c>
      <c r="P18" s="22">
        <v>920000</v>
      </c>
      <c r="Q18" s="21">
        <f>E18+J18</f>
        <v>5578567</v>
      </c>
    </row>
    <row r="19" spans="1:17">
      <c r="A19" s="18" t="s">
        <v>23</v>
      </c>
      <c r="B19" s="18" t="s">
        <v>25</v>
      </c>
      <c r="C19" s="19" t="s">
        <v>24</v>
      </c>
      <c r="D19" s="20" t="s">
        <v>26</v>
      </c>
      <c r="E19" s="21">
        <v>3829644</v>
      </c>
      <c r="F19" s="22">
        <v>3829644</v>
      </c>
      <c r="G19" s="22">
        <v>2226600</v>
      </c>
      <c r="H19" s="22">
        <v>211894</v>
      </c>
      <c r="I19" s="22">
        <v>0</v>
      </c>
      <c r="J19" s="21">
        <v>172700</v>
      </c>
      <c r="K19" s="22">
        <v>0</v>
      </c>
      <c r="L19" s="22">
        <v>172700</v>
      </c>
      <c r="M19" s="22">
        <v>0</v>
      </c>
      <c r="N19" s="22">
        <v>0</v>
      </c>
      <c r="O19" s="22">
        <v>0</v>
      </c>
      <c r="P19" s="22">
        <v>0</v>
      </c>
      <c r="Q19" s="21">
        <f>E19+J19</f>
        <v>4002344</v>
      </c>
    </row>
    <row r="20" spans="1:17" ht="51">
      <c r="A20" s="18" t="s">
        <v>27</v>
      </c>
      <c r="B20" s="18" t="s">
        <v>29</v>
      </c>
      <c r="C20" s="19" t="s">
        <v>28</v>
      </c>
      <c r="D20" s="20" t="s">
        <v>30</v>
      </c>
      <c r="E20" s="21">
        <v>17312705</v>
      </c>
      <c r="F20" s="22">
        <v>17312705</v>
      </c>
      <c r="G20" s="22">
        <v>12169310</v>
      </c>
      <c r="H20" s="22">
        <v>1072960</v>
      </c>
      <c r="I20" s="22">
        <v>0</v>
      </c>
      <c r="J20" s="21">
        <v>402000</v>
      </c>
      <c r="K20" s="22">
        <v>100000</v>
      </c>
      <c r="L20" s="22">
        <v>302000</v>
      </c>
      <c r="M20" s="22">
        <v>0</v>
      </c>
      <c r="N20" s="22">
        <v>0</v>
      </c>
      <c r="O20" s="22">
        <v>100000</v>
      </c>
      <c r="P20" s="22">
        <v>100000</v>
      </c>
      <c r="Q20" s="21">
        <f>E20+J20</f>
        <v>17714705</v>
      </c>
    </row>
    <row r="21" spans="1:17" ht="22.5">
      <c r="A21" s="18">
        <v>111020</v>
      </c>
      <c r="B21" s="18">
        <v>1020</v>
      </c>
      <c r="C21" s="29" t="s">
        <v>28</v>
      </c>
      <c r="D21" s="30" t="s">
        <v>119</v>
      </c>
      <c r="E21" s="21">
        <v>10431700</v>
      </c>
      <c r="F21" s="22">
        <v>10431700</v>
      </c>
      <c r="G21" s="22">
        <v>8550500</v>
      </c>
      <c r="H21" s="22">
        <v>0</v>
      </c>
      <c r="I21" s="22">
        <v>0</v>
      </c>
      <c r="J21" s="21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1">
        <f t="shared" ref="Q21" si="0">E21+J21</f>
        <v>10431700</v>
      </c>
    </row>
    <row r="22" spans="1:17" ht="45">
      <c r="A22" s="18"/>
      <c r="B22" s="18">
        <v>1020</v>
      </c>
      <c r="C22" s="31" t="s">
        <v>28</v>
      </c>
      <c r="D22" s="32" t="s">
        <v>120</v>
      </c>
      <c r="E22" s="33">
        <v>10100</v>
      </c>
      <c r="F22" s="34">
        <v>10100</v>
      </c>
      <c r="G22" s="34">
        <v>5410</v>
      </c>
      <c r="H22" s="34">
        <v>0</v>
      </c>
      <c r="I22" s="34">
        <v>0</v>
      </c>
      <c r="J22" s="33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3">
        <f t="shared" ref="Q22" si="1">F22+K22</f>
        <v>10100</v>
      </c>
    </row>
    <row r="23" spans="1:17" ht="38.25">
      <c r="A23" s="18" t="s">
        <v>31</v>
      </c>
      <c r="B23" s="18" t="s">
        <v>33</v>
      </c>
      <c r="C23" s="19" t="s">
        <v>32</v>
      </c>
      <c r="D23" s="20" t="s">
        <v>34</v>
      </c>
      <c r="E23" s="21">
        <v>337550</v>
      </c>
      <c r="F23" s="22">
        <v>337550</v>
      </c>
      <c r="G23" s="22">
        <v>0</v>
      </c>
      <c r="H23" s="22">
        <v>0</v>
      </c>
      <c r="I23" s="22">
        <v>0</v>
      </c>
      <c r="J23" s="21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1">
        <f>E23+J23</f>
        <v>337550</v>
      </c>
    </row>
    <row r="24" spans="1:17" ht="63.75">
      <c r="A24" s="18" t="s">
        <v>35</v>
      </c>
      <c r="B24" s="18" t="s">
        <v>37</v>
      </c>
      <c r="C24" s="19" t="s">
        <v>36</v>
      </c>
      <c r="D24" s="20" t="s">
        <v>38</v>
      </c>
      <c r="E24" s="21">
        <v>40000</v>
      </c>
      <c r="F24" s="22">
        <v>40000</v>
      </c>
      <c r="G24" s="22">
        <v>0</v>
      </c>
      <c r="H24" s="22">
        <v>0</v>
      </c>
      <c r="I24" s="22">
        <v>0</v>
      </c>
      <c r="J24" s="21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1">
        <f>E24+J24</f>
        <v>40000</v>
      </c>
    </row>
    <row r="25" spans="1:17">
      <c r="A25" s="18" t="s">
        <v>39</v>
      </c>
      <c r="B25" s="18" t="s">
        <v>41</v>
      </c>
      <c r="C25" s="19" t="s">
        <v>40</v>
      </c>
      <c r="D25" s="20" t="s">
        <v>42</v>
      </c>
      <c r="E25" s="21">
        <v>25010</v>
      </c>
      <c r="F25" s="22">
        <v>25010</v>
      </c>
      <c r="G25" s="22">
        <v>20500</v>
      </c>
      <c r="H25" s="22">
        <v>0</v>
      </c>
      <c r="I25" s="22">
        <v>0</v>
      </c>
      <c r="J25" s="21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1">
        <f>E25+J25</f>
        <v>25010</v>
      </c>
    </row>
    <row r="26" spans="1:17" ht="25.5">
      <c r="A26" s="18" t="s">
        <v>43</v>
      </c>
      <c r="B26" s="18" t="s">
        <v>45</v>
      </c>
      <c r="C26" s="19" t="s">
        <v>44</v>
      </c>
      <c r="D26" s="20" t="s">
        <v>46</v>
      </c>
      <c r="E26" s="21">
        <v>215000</v>
      </c>
      <c r="F26" s="22">
        <v>215000</v>
      </c>
      <c r="G26" s="22">
        <v>0</v>
      </c>
      <c r="H26" s="22">
        <v>0</v>
      </c>
      <c r="I26" s="22">
        <v>0</v>
      </c>
      <c r="J26" s="21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1">
        <f>E26+J26</f>
        <v>215000</v>
      </c>
    </row>
    <row r="27" spans="1:17">
      <c r="A27" s="18" t="s">
        <v>47</v>
      </c>
      <c r="B27" s="18" t="s">
        <v>49</v>
      </c>
      <c r="C27" s="19" t="s">
        <v>48</v>
      </c>
      <c r="D27" s="20" t="s">
        <v>50</v>
      </c>
      <c r="E27" s="21">
        <v>336300</v>
      </c>
      <c r="F27" s="22">
        <v>336300</v>
      </c>
      <c r="G27" s="22">
        <v>265000</v>
      </c>
      <c r="H27" s="22">
        <v>0</v>
      </c>
      <c r="I27" s="22">
        <v>0</v>
      </c>
      <c r="J27" s="21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1">
        <f>E27+J27</f>
        <v>336300</v>
      </c>
    </row>
    <row r="28" spans="1:17" ht="38.25">
      <c r="A28" s="18" t="s">
        <v>51</v>
      </c>
      <c r="B28" s="18" t="s">
        <v>53</v>
      </c>
      <c r="C28" s="19" t="s">
        <v>52</v>
      </c>
      <c r="D28" s="20" t="s">
        <v>54</v>
      </c>
      <c r="E28" s="21">
        <v>1245627</v>
      </c>
      <c r="F28" s="22">
        <v>1245627</v>
      </c>
      <c r="G28" s="22">
        <v>644000</v>
      </c>
      <c r="H28" s="22">
        <v>250947</v>
      </c>
      <c r="I28" s="22">
        <v>0</v>
      </c>
      <c r="J28" s="21">
        <v>8300</v>
      </c>
      <c r="K28" s="22">
        <v>6800</v>
      </c>
      <c r="L28" s="22">
        <v>1500</v>
      </c>
      <c r="M28" s="22">
        <v>0</v>
      </c>
      <c r="N28" s="22">
        <v>0</v>
      </c>
      <c r="O28" s="22">
        <v>6800</v>
      </c>
      <c r="P28" s="22">
        <v>6800</v>
      </c>
      <c r="Q28" s="21">
        <f>E28+J28</f>
        <v>1253927</v>
      </c>
    </row>
    <row r="29" spans="1:17">
      <c r="A29" s="18" t="s">
        <v>55</v>
      </c>
      <c r="B29" s="18" t="s">
        <v>57</v>
      </c>
      <c r="C29" s="19" t="s">
        <v>56</v>
      </c>
      <c r="D29" s="20" t="s">
        <v>58</v>
      </c>
      <c r="E29" s="21">
        <v>30000</v>
      </c>
      <c r="F29" s="22">
        <v>30000</v>
      </c>
      <c r="G29" s="22">
        <v>0</v>
      </c>
      <c r="H29" s="22">
        <v>0</v>
      </c>
      <c r="I29" s="22">
        <v>0</v>
      </c>
      <c r="J29" s="21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1">
        <f>E29+J29</f>
        <v>30000</v>
      </c>
    </row>
    <row r="30" spans="1:17" ht="51">
      <c r="A30" s="18" t="s">
        <v>59</v>
      </c>
      <c r="B30" s="18" t="s">
        <v>61</v>
      </c>
      <c r="C30" s="19" t="s">
        <v>60</v>
      </c>
      <c r="D30" s="20" t="s">
        <v>62</v>
      </c>
      <c r="E30" s="21">
        <v>80000</v>
      </c>
      <c r="F30" s="22">
        <v>80000</v>
      </c>
      <c r="G30" s="22">
        <v>0</v>
      </c>
      <c r="H30" s="22">
        <v>0</v>
      </c>
      <c r="I30" s="22">
        <v>0</v>
      </c>
      <c r="J30" s="21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1">
        <f>E30+J30</f>
        <v>80000</v>
      </c>
    </row>
    <row r="31" spans="1:17" ht="25.5">
      <c r="A31" s="18" t="s">
        <v>63</v>
      </c>
      <c r="B31" s="18" t="s">
        <v>65</v>
      </c>
      <c r="C31" s="19" t="s">
        <v>64</v>
      </c>
      <c r="D31" s="20" t="s">
        <v>66</v>
      </c>
      <c r="E31" s="21">
        <v>24000</v>
      </c>
      <c r="F31" s="22">
        <v>24000</v>
      </c>
      <c r="G31" s="22">
        <v>0</v>
      </c>
      <c r="H31" s="22">
        <v>0</v>
      </c>
      <c r="I31" s="22">
        <v>0</v>
      </c>
      <c r="J31" s="21">
        <v>299940</v>
      </c>
      <c r="K31" s="22">
        <v>0</v>
      </c>
      <c r="L31" s="22">
        <v>299940</v>
      </c>
      <c r="M31" s="22">
        <v>14600</v>
      </c>
      <c r="N31" s="22">
        <v>139140</v>
      </c>
      <c r="O31" s="22">
        <v>0</v>
      </c>
      <c r="P31" s="22">
        <v>0</v>
      </c>
      <c r="Q31" s="21">
        <f>E31+J31</f>
        <v>323940</v>
      </c>
    </row>
    <row r="32" spans="1:17">
      <c r="A32" s="18" t="s">
        <v>67</v>
      </c>
      <c r="B32" s="18" t="s">
        <v>68</v>
      </c>
      <c r="C32" s="19" t="s">
        <v>64</v>
      </c>
      <c r="D32" s="20" t="s">
        <v>69</v>
      </c>
      <c r="E32" s="21">
        <v>641310</v>
      </c>
      <c r="F32" s="22">
        <v>641310</v>
      </c>
      <c r="G32" s="22">
        <v>0</v>
      </c>
      <c r="H32" s="22">
        <v>196310</v>
      </c>
      <c r="I32" s="22">
        <v>0</v>
      </c>
      <c r="J32" s="21">
        <v>20000</v>
      </c>
      <c r="K32" s="22">
        <v>20000</v>
      </c>
      <c r="L32" s="22">
        <v>0</v>
      </c>
      <c r="M32" s="22">
        <v>0</v>
      </c>
      <c r="N32" s="22">
        <v>0</v>
      </c>
      <c r="O32" s="22">
        <v>20000</v>
      </c>
      <c r="P32" s="22">
        <v>20000</v>
      </c>
      <c r="Q32" s="21">
        <f>E32+J32</f>
        <v>661310</v>
      </c>
    </row>
    <row r="33" spans="1:17" ht="25.5">
      <c r="A33" s="18" t="s">
        <v>70</v>
      </c>
      <c r="B33" s="18" t="s">
        <v>72</v>
      </c>
      <c r="C33" s="19" t="s">
        <v>71</v>
      </c>
      <c r="D33" s="20" t="s">
        <v>73</v>
      </c>
      <c r="E33" s="21">
        <v>16000</v>
      </c>
      <c r="F33" s="22">
        <v>16000</v>
      </c>
      <c r="G33" s="22">
        <v>0</v>
      </c>
      <c r="H33" s="22">
        <v>0</v>
      </c>
      <c r="I33" s="22">
        <v>0</v>
      </c>
      <c r="J33" s="21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1">
        <f>E33+J33</f>
        <v>16000</v>
      </c>
    </row>
    <row r="34" spans="1:17">
      <c r="A34" s="18" t="s">
        <v>74</v>
      </c>
      <c r="B34" s="18" t="s">
        <v>75</v>
      </c>
      <c r="C34" s="19" t="s">
        <v>71</v>
      </c>
      <c r="D34" s="20" t="s">
        <v>76</v>
      </c>
      <c r="E34" s="21">
        <v>100000</v>
      </c>
      <c r="F34" s="22">
        <v>0</v>
      </c>
      <c r="G34" s="22">
        <v>0</v>
      </c>
      <c r="H34" s="22">
        <v>0</v>
      </c>
      <c r="I34" s="22">
        <v>100000</v>
      </c>
      <c r="J34" s="21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1">
        <f>E34+J34</f>
        <v>100000</v>
      </c>
    </row>
    <row r="35" spans="1:17" ht="25.5">
      <c r="A35" s="18" t="s">
        <v>77</v>
      </c>
      <c r="B35" s="18" t="s">
        <v>79</v>
      </c>
      <c r="C35" s="19" t="s">
        <v>78</v>
      </c>
      <c r="D35" s="20" t="s">
        <v>80</v>
      </c>
      <c r="E35" s="21">
        <v>0</v>
      </c>
      <c r="F35" s="22">
        <v>0</v>
      </c>
      <c r="G35" s="22">
        <v>0</v>
      </c>
      <c r="H35" s="22">
        <v>0</v>
      </c>
      <c r="I35" s="22">
        <v>0</v>
      </c>
      <c r="J35" s="21">
        <v>165000</v>
      </c>
      <c r="K35" s="22">
        <v>165000</v>
      </c>
      <c r="L35" s="22">
        <v>0</v>
      </c>
      <c r="M35" s="22">
        <v>0</v>
      </c>
      <c r="N35" s="22">
        <v>0</v>
      </c>
      <c r="O35" s="22">
        <v>165000</v>
      </c>
      <c r="P35" s="22">
        <v>165000</v>
      </c>
      <c r="Q35" s="21">
        <f>E35+J35</f>
        <v>165000</v>
      </c>
    </row>
    <row r="36" spans="1:17" ht="38.25">
      <c r="A36" s="18" t="s">
        <v>81</v>
      </c>
      <c r="B36" s="18" t="s">
        <v>83</v>
      </c>
      <c r="C36" s="19" t="s">
        <v>82</v>
      </c>
      <c r="D36" s="20" t="s">
        <v>84</v>
      </c>
      <c r="E36" s="21">
        <v>482000</v>
      </c>
      <c r="F36" s="22">
        <v>482000</v>
      </c>
      <c r="G36" s="22">
        <v>0</v>
      </c>
      <c r="H36" s="22">
        <v>0</v>
      </c>
      <c r="I36" s="22">
        <v>0</v>
      </c>
      <c r="J36" s="21">
        <v>440000</v>
      </c>
      <c r="K36" s="22">
        <v>440000</v>
      </c>
      <c r="L36" s="22">
        <v>0</v>
      </c>
      <c r="M36" s="22">
        <v>0</v>
      </c>
      <c r="N36" s="22">
        <v>0</v>
      </c>
      <c r="O36" s="22">
        <v>440000</v>
      </c>
      <c r="P36" s="22">
        <v>440000</v>
      </c>
      <c r="Q36" s="21">
        <f>E36+J36</f>
        <v>922000</v>
      </c>
    </row>
    <row r="37" spans="1:17" ht="38.25">
      <c r="A37" s="18" t="s">
        <v>85</v>
      </c>
      <c r="B37" s="18" t="s">
        <v>86</v>
      </c>
      <c r="C37" s="19" t="s">
        <v>82</v>
      </c>
      <c r="D37" s="20" t="s">
        <v>87</v>
      </c>
      <c r="E37" s="21">
        <v>0</v>
      </c>
      <c r="F37" s="22">
        <v>0</v>
      </c>
      <c r="G37" s="22">
        <v>0</v>
      </c>
      <c r="H37" s="22">
        <v>0</v>
      </c>
      <c r="I37" s="22">
        <v>0</v>
      </c>
      <c r="J37" s="21">
        <v>1000000</v>
      </c>
      <c r="K37" s="22">
        <v>0</v>
      </c>
      <c r="L37" s="22">
        <v>0</v>
      </c>
      <c r="M37" s="22">
        <v>0</v>
      </c>
      <c r="N37" s="22">
        <v>0</v>
      </c>
      <c r="O37" s="22">
        <v>1000000</v>
      </c>
      <c r="P37" s="22">
        <v>0</v>
      </c>
      <c r="Q37" s="21">
        <f>E37+J37</f>
        <v>1000000</v>
      </c>
    </row>
    <row r="38" spans="1:17" ht="25.5">
      <c r="A38" s="18" t="s">
        <v>88</v>
      </c>
      <c r="B38" s="18" t="s">
        <v>90</v>
      </c>
      <c r="C38" s="19" t="s">
        <v>89</v>
      </c>
      <c r="D38" s="20" t="s">
        <v>91</v>
      </c>
      <c r="E38" s="21">
        <v>0</v>
      </c>
      <c r="F38" s="22">
        <v>0</v>
      </c>
      <c r="G38" s="22">
        <v>0</v>
      </c>
      <c r="H38" s="22">
        <v>0</v>
      </c>
      <c r="I38" s="22">
        <v>0</v>
      </c>
      <c r="J38" s="21">
        <v>20800</v>
      </c>
      <c r="K38" s="22">
        <v>0</v>
      </c>
      <c r="L38" s="22">
        <v>0</v>
      </c>
      <c r="M38" s="22">
        <v>0</v>
      </c>
      <c r="N38" s="22">
        <v>0</v>
      </c>
      <c r="O38" s="22">
        <v>20800</v>
      </c>
      <c r="P38" s="22">
        <v>0</v>
      </c>
      <c r="Q38" s="21">
        <f>E38+J38</f>
        <v>20800</v>
      </c>
    </row>
    <row r="39" spans="1:17">
      <c r="A39" s="18" t="s">
        <v>92</v>
      </c>
      <c r="B39" s="18" t="s">
        <v>94</v>
      </c>
      <c r="C39" s="19" t="s">
        <v>93</v>
      </c>
      <c r="D39" s="20" t="s">
        <v>95</v>
      </c>
      <c r="E39" s="21">
        <v>73800</v>
      </c>
      <c r="F39" s="22">
        <v>0</v>
      </c>
      <c r="G39" s="22">
        <v>0</v>
      </c>
      <c r="H39" s="22">
        <v>0</v>
      </c>
      <c r="I39" s="22">
        <v>0</v>
      </c>
      <c r="J39" s="21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1">
        <f>E39+J39</f>
        <v>73800</v>
      </c>
    </row>
    <row r="40" spans="1:17">
      <c r="A40" s="18" t="s">
        <v>96</v>
      </c>
      <c r="B40" s="18" t="s">
        <v>98</v>
      </c>
      <c r="C40" s="19" t="s">
        <v>97</v>
      </c>
      <c r="D40" s="20" t="s">
        <v>99</v>
      </c>
      <c r="E40" s="21">
        <v>806100</v>
      </c>
      <c r="F40" s="22">
        <v>806100</v>
      </c>
      <c r="G40" s="22">
        <v>0</v>
      </c>
      <c r="H40" s="22">
        <v>0</v>
      </c>
      <c r="I40" s="22">
        <v>0</v>
      </c>
      <c r="J40" s="21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1">
        <f>E40+J40</f>
        <v>806100</v>
      </c>
    </row>
    <row r="41" spans="1:17" ht="38.25">
      <c r="A41" s="18" t="s">
        <v>100</v>
      </c>
      <c r="B41" s="18" t="s">
        <v>101</v>
      </c>
      <c r="C41" s="19" t="s">
        <v>97</v>
      </c>
      <c r="D41" s="20" t="s">
        <v>102</v>
      </c>
      <c r="E41" s="21">
        <v>642300</v>
      </c>
      <c r="F41" s="22">
        <v>642300</v>
      </c>
      <c r="G41" s="22">
        <v>0</v>
      </c>
      <c r="H41" s="22">
        <v>0</v>
      </c>
      <c r="I41" s="22">
        <v>0</v>
      </c>
      <c r="J41" s="21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1">
        <f>E41+J41</f>
        <v>642300</v>
      </c>
    </row>
    <row r="42" spans="1:17">
      <c r="A42" s="18" t="s">
        <v>103</v>
      </c>
      <c r="B42" s="18" t="s">
        <v>104</v>
      </c>
      <c r="C42" s="19" t="s">
        <v>97</v>
      </c>
      <c r="D42" s="20" t="s">
        <v>105</v>
      </c>
      <c r="E42" s="21">
        <v>282270</v>
      </c>
      <c r="F42" s="22">
        <v>282270</v>
      </c>
      <c r="G42" s="22">
        <v>0</v>
      </c>
      <c r="H42" s="22">
        <v>0</v>
      </c>
      <c r="I42" s="22">
        <v>0</v>
      </c>
      <c r="J42" s="21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1">
        <f>E42+J42</f>
        <v>282270</v>
      </c>
    </row>
    <row r="43" spans="1:17">
      <c r="A43" s="23" t="s">
        <v>106</v>
      </c>
      <c r="B43" s="23" t="s">
        <v>106</v>
      </c>
      <c r="C43" s="24" t="s">
        <v>106</v>
      </c>
      <c r="D43" s="16" t="s">
        <v>107</v>
      </c>
      <c r="E43" s="16">
        <v>31171383</v>
      </c>
      <c r="F43" s="16">
        <v>30997583</v>
      </c>
      <c r="G43" s="16">
        <v>18721805</v>
      </c>
      <c r="H43" s="16">
        <v>1872047</v>
      </c>
      <c r="I43" s="16">
        <v>100000</v>
      </c>
      <c r="J43" s="16">
        <v>3455540</v>
      </c>
      <c r="K43" s="16">
        <v>1651800</v>
      </c>
      <c r="L43" s="16">
        <v>782940</v>
      </c>
      <c r="M43" s="16">
        <v>14600</v>
      </c>
      <c r="N43" s="16">
        <v>139140</v>
      </c>
      <c r="O43" s="16">
        <v>2672600</v>
      </c>
      <c r="P43" s="16">
        <v>1651800</v>
      </c>
      <c r="Q43" s="16">
        <f>E43+J43</f>
        <v>34626923</v>
      </c>
    </row>
    <row r="46" spans="1:17">
      <c r="B46" s="5" t="s">
        <v>108</v>
      </c>
      <c r="I46" s="5" t="s">
        <v>109</v>
      </c>
    </row>
  </sheetData>
  <mergeCells count="23">
    <mergeCell ref="O12:O14"/>
    <mergeCell ref="Q11:Q14"/>
    <mergeCell ref="P11:P14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7:Q7"/>
    <mergeCell ref="A8:Q8"/>
    <mergeCell ref="A11:A14"/>
    <mergeCell ref="B11:B14"/>
    <mergeCell ref="C11:C14"/>
    <mergeCell ref="D11:D14"/>
    <mergeCell ref="E11:I11"/>
    <mergeCell ref="E12:E14"/>
    <mergeCell ref="F12:F14"/>
    <mergeCell ref="G12:H12"/>
  </mergeCells>
  <pageMargins left="0.196850393700787" right="0.196850393700787" top="0.39370078740157499" bottom="0.196850393700787" header="0" footer="0"/>
  <pageSetup paperSize="9" scale="63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2020-03-12T10:36:48Z</cp:lastPrinted>
  <dcterms:created xsi:type="dcterms:W3CDTF">2020-03-12T10:15:29Z</dcterms:created>
  <dcterms:modified xsi:type="dcterms:W3CDTF">2020-03-12T10:36:56Z</dcterms:modified>
</cp:coreProperties>
</file>